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o.bcldb.com/depts/canwsc/CM/CMadmin/TempForms/New Vendor Package/"/>
    </mc:Choice>
  </mc:AlternateContent>
  <xr:revisionPtr revIDLastSave="0" documentId="13_ncr:1_{6275EBC7-B224-43B4-A940-08C60EE50954}" xr6:coauthVersionLast="47" xr6:coauthVersionMax="47" xr10:uidLastSave="{00000000-0000-0000-0000-000000000000}"/>
  <bookViews>
    <workbookView xWindow="-120" yWindow="-120" windowWidth="29040" windowHeight="15990" activeTab="7" xr2:uid="{EC50FF4C-7AFC-4FA4-841D-5A8CF8B1DF2B}"/>
  </bookViews>
  <sheets>
    <sheet name="Instructions" sheetId="1" r:id="rId1"/>
    <sheet name="Flower" sheetId="2" r:id="rId2"/>
    <sheet name="Pre-roll" sheetId="6" r:id="rId3"/>
    <sheet name="Seeds" sheetId="14" r:id="rId4"/>
    <sheet name="Inhalable E&amp;C (Infused PR)" sheetId="9" r:id="rId5"/>
    <sheet name="Edibles &amp; Beverages" sheetId="4" r:id="rId6"/>
    <sheet name="Ingestible Extracts" sheetId="11" r:id="rId7"/>
    <sheet name="Topicals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3" i="4" l="1"/>
  <c r="AM13" i="4" s="1"/>
  <c r="AK9" i="9"/>
  <c r="AM9" i="9" s="1"/>
  <c r="AK11" i="4"/>
  <c r="AM11" i="4" s="1"/>
  <c r="AK12" i="4"/>
  <c r="AM12" i="4" s="1"/>
  <c r="AK14" i="4"/>
  <c r="AK15" i="4"/>
  <c r="AM15" i="4" s="1"/>
  <c r="AK16" i="4"/>
  <c r="AK17" i="4"/>
  <c r="AK18" i="4"/>
  <c r="AM18" i="4" s="1"/>
  <c r="AK19" i="4"/>
  <c r="AM19" i="4" s="1"/>
  <c r="AK20" i="4"/>
  <c r="AM20" i="4" s="1"/>
  <c r="AK21" i="4"/>
  <c r="AM21" i="4" s="1"/>
  <c r="AK22" i="4"/>
  <c r="AK23" i="4"/>
  <c r="AM23" i="4" s="1"/>
  <c r="AK24" i="4"/>
  <c r="AK25" i="4"/>
  <c r="AK26" i="4"/>
  <c r="AM26" i="4" s="1"/>
  <c r="AK27" i="4"/>
  <c r="AM27" i="4" s="1"/>
  <c r="AK28" i="4"/>
  <c r="AM28" i="4" s="1"/>
  <c r="AK29" i="4"/>
  <c r="AM29" i="4" s="1"/>
  <c r="AK30" i="4"/>
  <c r="AK31" i="4"/>
  <c r="AM31" i="4" s="1"/>
  <c r="AK32" i="4"/>
  <c r="AK33" i="4"/>
  <c r="AM33" i="4" s="1"/>
  <c r="AK34" i="4"/>
  <c r="AM34" i="4" s="1"/>
  <c r="AK35" i="4"/>
  <c r="AM35" i="4" s="1"/>
  <c r="AK36" i="4"/>
  <c r="AM36" i="4" s="1"/>
  <c r="AK37" i="4"/>
  <c r="AM37" i="4" s="1"/>
  <c r="AK38" i="4"/>
  <c r="AM38" i="4" s="1"/>
  <c r="AK39" i="4"/>
  <c r="AM39" i="4" s="1"/>
  <c r="AK40" i="4"/>
  <c r="AK41" i="4"/>
  <c r="AM41" i="4" s="1"/>
  <c r="AK42" i="4"/>
  <c r="AM42" i="4" s="1"/>
  <c r="AK43" i="4"/>
  <c r="AM43" i="4" s="1"/>
  <c r="AK44" i="4"/>
  <c r="AM44" i="4" s="1"/>
  <c r="AK45" i="4"/>
  <c r="AM45" i="4" s="1"/>
  <c r="AK46" i="4"/>
  <c r="AK47" i="4"/>
  <c r="AK48" i="4"/>
  <c r="AK49" i="4"/>
  <c r="AM49" i="4" s="1"/>
  <c r="AK50" i="4"/>
  <c r="AM50" i="4" s="1"/>
  <c r="AK10" i="4"/>
  <c r="AM10" i="4" s="1"/>
  <c r="AK10" i="9"/>
  <c r="AK11" i="9"/>
  <c r="AK12" i="9"/>
  <c r="AK13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M47" i="4"/>
  <c r="AM14" i="4"/>
  <c r="AM22" i="4"/>
  <c r="AM30" i="4"/>
  <c r="AM46" i="4"/>
  <c r="AK8" i="6"/>
  <c r="AK9" i="6"/>
  <c r="AK10" i="6"/>
  <c r="AK11" i="6"/>
  <c r="AK12" i="6"/>
  <c r="AK13" i="6"/>
  <c r="AK14" i="6"/>
  <c r="AK15" i="6"/>
  <c r="AK16" i="6"/>
  <c r="AK17" i="6"/>
  <c r="AK18" i="6"/>
  <c r="AK19" i="6"/>
  <c r="AK20" i="6"/>
  <c r="AK21" i="6"/>
  <c r="AK22" i="6"/>
  <c r="AK23" i="6"/>
  <c r="AK24" i="6"/>
  <c r="AK25" i="6"/>
  <c r="AK26" i="6"/>
  <c r="AK27" i="6"/>
  <c r="AK28" i="6"/>
  <c r="AK29" i="6"/>
  <c r="AK30" i="6"/>
  <c r="AK31" i="6"/>
  <c r="AK32" i="6"/>
  <c r="AK33" i="6"/>
  <c r="AK34" i="6"/>
  <c r="AK35" i="6"/>
  <c r="AK36" i="6"/>
  <c r="AK37" i="6"/>
  <c r="AK38" i="6"/>
  <c r="AK39" i="6"/>
  <c r="AK40" i="6"/>
  <c r="AK41" i="6"/>
  <c r="AK42" i="6"/>
  <c r="AK43" i="6"/>
  <c r="AK44" i="6"/>
  <c r="AK45" i="6"/>
  <c r="AK46" i="6"/>
  <c r="AK47" i="6"/>
  <c r="AK48" i="6"/>
  <c r="AK49" i="6"/>
  <c r="AK6" i="14"/>
  <c r="AK9" i="2"/>
  <c r="AM9" i="2" s="1"/>
  <c r="AK26" i="2"/>
  <c r="AM26" i="2" s="1"/>
  <c r="AK27" i="2"/>
  <c r="AM27" i="2" s="1"/>
  <c r="AK28" i="2"/>
  <c r="AM28" i="2" s="1"/>
  <c r="AK29" i="2"/>
  <c r="AM29" i="2" s="1"/>
  <c r="AK30" i="2"/>
  <c r="AM30" i="2" s="1"/>
  <c r="AK31" i="2"/>
  <c r="AM31" i="2" s="1"/>
  <c r="AK32" i="2"/>
  <c r="AM32" i="2" s="1"/>
  <c r="AK33" i="2"/>
  <c r="AM33" i="2" s="1"/>
  <c r="AK34" i="2"/>
  <c r="AM34" i="2" s="1"/>
  <c r="AK35" i="2"/>
  <c r="AM35" i="2" s="1"/>
  <c r="AK36" i="2"/>
  <c r="AM36" i="2" s="1"/>
  <c r="AK37" i="2"/>
  <c r="AM37" i="2" s="1"/>
  <c r="AK38" i="2"/>
  <c r="AM38" i="2" s="1"/>
  <c r="AK39" i="2"/>
  <c r="AM39" i="2" s="1"/>
  <c r="AK40" i="2"/>
  <c r="AM40" i="2" s="1"/>
  <c r="AK41" i="2"/>
  <c r="AM41" i="2" s="1"/>
  <c r="AK42" i="2"/>
  <c r="AM42" i="2" s="1"/>
  <c r="AK43" i="2"/>
  <c r="AM43" i="2" s="1"/>
  <c r="AK44" i="2"/>
  <c r="AM44" i="2" s="1"/>
  <c r="AK45" i="2"/>
  <c r="AM45" i="2" s="1"/>
  <c r="AK46" i="2"/>
  <c r="AM46" i="2" s="1"/>
  <c r="AK47" i="2"/>
  <c r="AM47" i="2" s="1"/>
  <c r="AK48" i="2"/>
  <c r="AM48" i="2" s="1"/>
  <c r="AK49" i="2"/>
  <c r="AM49" i="2" s="1"/>
  <c r="AK50" i="2"/>
  <c r="AM50" i="2" s="1"/>
  <c r="AK10" i="2"/>
  <c r="AM10" i="2" s="1"/>
  <c r="AK11" i="2"/>
  <c r="AM11" i="2" s="1"/>
  <c r="AK12" i="2"/>
  <c r="AK13" i="2"/>
  <c r="AM13" i="2" s="1"/>
  <c r="AK14" i="2"/>
  <c r="AM14" i="2" s="1"/>
  <c r="AK15" i="2"/>
  <c r="AM15" i="2" s="1"/>
  <c r="AK16" i="2"/>
  <c r="AM16" i="2" s="1"/>
  <c r="AK17" i="2"/>
  <c r="AM17" i="2" s="1"/>
  <c r="AK18" i="2"/>
  <c r="AM18" i="2" s="1"/>
  <c r="AK19" i="2"/>
  <c r="AM19" i="2" s="1"/>
  <c r="AK20" i="2"/>
  <c r="AM20" i="2" s="1"/>
  <c r="AK21" i="2"/>
  <c r="AM21" i="2" s="1"/>
  <c r="AK22" i="2"/>
  <c r="AM22" i="2" s="1"/>
  <c r="AK23" i="2"/>
  <c r="AM23" i="2" s="1"/>
  <c r="AK24" i="2"/>
  <c r="AM24" i="2" s="1"/>
  <c r="AK25" i="2"/>
  <c r="AM25" i="2" s="1"/>
  <c r="AK8" i="14"/>
  <c r="AM8" i="14" s="1"/>
  <c r="AK49" i="14"/>
  <c r="AM49" i="14" s="1"/>
  <c r="AK48" i="14"/>
  <c r="AM48" i="14" s="1"/>
  <c r="AK47" i="14"/>
  <c r="AM47" i="14" s="1"/>
  <c r="AK46" i="14"/>
  <c r="AM46" i="14" s="1"/>
  <c r="AK45" i="14"/>
  <c r="AM45" i="14" s="1"/>
  <c r="AK44" i="14"/>
  <c r="AM44" i="14" s="1"/>
  <c r="AK43" i="14"/>
  <c r="AM43" i="14" s="1"/>
  <c r="AK42" i="14"/>
  <c r="AM42" i="14" s="1"/>
  <c r="AK41" i="14"/>
  <c r="AM41" i="14" s="1"/>
  <c r="AK40" i="14"/>
  <c r="AM40" i="14" s="1"/>
  <c r="AK39" i="14"/>
  <c r="AM39" i="14" s="1"/>
  <c r="AK38" i="14"/>
  <c r="AM38" i="14" s="1"/>
  <c r="AK37" i="14"/>
  <c r="AM37" i="14" s="1"/>
  <c r="AK36" i="14"/>
  <c r="AM36" i="14" s="1"/>
  <c r="AK35" i="14"/>
  <c r="AM35" i="14" s="1"/>
  <c r="AK34" i="14"/>
  <c r="AM34" i="14" s="1"/>
  <c r="AK33" i="14"/>
  <c r="AM33" i="14" s="1"/>
  <c r="AK32" i="14"/>
  <c r="AM32" i="14" s="1"/>
  <c r="AK31" i="14"/>
  <c r="AM31" i="14" s="1"/>
  <c r="AK30" i="14"/>
  <c r="AM30" i="14" s="1"/>
  <c r="AK29" i="14"/>
  <c r="AM29" i="14" s="1"/>
  <c r="AK28" i="14"/>
  <c r="AM28" i="14" s="1"/>
  <c r="AK27" i="14"/>
  <c r="AM27" i="14" s="1"/>
  <c r="AK26" i="14"/>
  <c r="AM26" i="14" s="1"/>
  <c r="AK25" i="14"/>
  <c r="AM25" i="14" s="1"/>
  <c r="AK24" i="14"/>
  <c r="AM24" i="14" s="1"/>
  <c r="AK23" i="14"/>
  <c r="AM23" i="14" s="1"/>
  <c r="AK22" i="14"/>
  <c r="AM22" i="14" s="1"/>
  <c r="AK21" i="14"/>
  <c r="AM21" i="14" s="1"/>
  <c r="AK20" i="14"/>
  <c r="AM20" i="14" s="1"/>
  <c r="AK19" i="14"/>
  <c r="AM19" i="14" s="1"/>
  <c r="AK18" i="14"/>
  <c r="AM18" i="14" s="1"/>
  <c r="AK17" i="14"/>
  <c r="AM17" i="14" s="1"/>
  <c r="AK16" i="14"/>
  <c r="AM16" i="14" s="1"/>
  <c r="AK15" i="14"/>
  <c r="AK14" i="14"/>
  <c r="AM14" i="14" s="1"/>
  <c r="AK13" i="14"/>
  <c r="AM13" i="14" s="1"/>
  <c r="AK12" i="14"/>
  <c r="AM12" i="14" s="1"/>
  <c r="AK11" i="14"/>
  <c r="AM11" i="14" s="1"/>
  <c r="AK10" i="14"/>
  <c r="AM10" i="14" s="1"/>
  <c r="AK9" i="14"/>
  <c r="AM9" i="14" s="1"/>
  <c r="AM15" i="14"/>
  <c r="AK8" i="4"/>
  <c r="AM8" i="4" s="1"/>
  <c r="AM25" i="4" l="1"/>
  <c r="AM17" i="4"/>
  <c r="AM48" i="4"/>
  <c r="AM40" i="4"/>
  <c r="AM32" i="4"/>
  <c r="AM24" i="4"/>
  <c r="AM16" i="4"/>
  <c r="AM12" i="2"/>
  <c r="AK6" i="6"/>
  <c r="AK7" i="6"/>
  <c r="AK7" i="14" l="1"/>
  <c r="AM7" i="14" s="1"/>
  <c r="AK5" i="14"/>
  <c r="AM5" i="14" s="1"/>
  <c r="AM6" i="14"/>
  <c r="AK8" i="2" l="1"/>
  <c r="AK49" i="5" l="1"/>
  <c r="AM49" i="5" s="1"/>
  <c r="AK48" i="5"/>
  <c r="AM48" i="5" s="1"/>
  <c r="AK47" i="5"/>
  <c r="AM47" i="5" s="1"/>
  <c r="AK46" i="5"/>
  <c r="AM46" i="5" s="1"/>
  <c r="AK45" i="5"/>
  <c r="AM45" i="5" s="1"/>
  <c r="AK44" i="5"/>
  <c r="AM44" i="5" s="1"/>
  <c r="AK43" i="5"/>
  <c r="AM43" i="5" s="1"/>
  <c r="AK42" i="5"/>
  <c r="AM42" i="5" s="1"/>
  <c r="AK41" i="5"/>
  <c r="AM41" i="5" s="1"/>
  <c r="AK40" i="5"/>
  <c r="AM40" i="5" s="1"/>
  <c r="AK39" i="5"/>
  <c r="AM39" i="5" s="1"/>
  <c r="AK38" i="5"/>
  <c r="AM38" i="5" s="1"/>
  <c r="AK37" i="5"/>
  <c r="AM37" i="5" s="1"/>
  <c r="AK36" i="5"/>
  <c r="AM36" i="5" s="1"/>
  <c r="AK35" i="5"/>
  <c r="AM35" i="5" s="1"/>
  <c r="AK34" i="5"/>
  <c r="AM34" i="5" s="1"/>
  <c r="AK33" i="5"/>
  <c r="AM33" i="5" s="1"/>
  <c r="AK32" i="5"/>
  <c r="AM32" i="5" s="1"/>
  <c r="AK31" i="5"/>
  <c r="AM31" i="5" s="1"/>
  <c r="AK30" i="5"/>
  <c r="AM30" i="5" s="1"/>
  <c r="AK29" i="5"/>
  <c r="AM29" i="5" s="1"/>
  <c r="AK28" i="5"/>
  <c r="AM28" i="5" s="1"/>
  <c r="AK27" i="5"/>
  <c r="AM27" i="5" s="1"/>
  <c r="AK26" i="5"/>
  <c r="AM26" i="5" s="1"/>
  <c r="AK25" i="5"/>
  <c r="AM25" i="5" s="1"/>
  <c r="AK24" i="5"/>
  <c r="AM24" i="5" s="1"/>
  <c r="AK23" i="5"/>
  <c r="AM23" i="5" s="1"/>
  <c r="AK22" i="5"/>
  <c r="AM22" i="5" s="1"/>
  <c r="AK21" i="5"/>
  <c r="AM21" i="5" s="1"/>
  <c r="AK20" i="5"/>
  <c r="AM20" i="5" s="1"/>
  <c r="AK19" i="5"/>
  <c r="AM19" i="5" s="1"/>
  <c r="AK18" i="5"/>
  <c r="AM18" i="5" s="1"/>
  <c r="AK17" i="5"/>
  <c r="AM17" i="5" s="1"/>
  <c r="AK16" i="5"/>
  <c r="AM16" i="5" s="1"/>
  <c r="AK15" i="5"/>
  <c r="AM15" i="5" s="1"/>
  <c r="AK14" i="5"/>
  <c r="AM14" i="5" s="1"/>
  <c r="AK13" i="5"/>
  <c r="AM13" i="5" s="1"/>
  <c r="AK12" i="5"/>
  <c r="AM12" i="5" s="1"/>
  <c r="AK11" i="5"/>
  <c r="AM11" i="5" s="1"/>
  <c r="AK10" i="5"/>
  <c r="AM10" i="5" s="1"/>
  <c r="AK9" i="5"/>
  <c r="AM9" i="5" s="1"/>
  <c r="AK8" i="5"/>
  <c r="AM8" i="5" s="1"/>
  <c r="AK50" i="11"/>
  <c r="AM50" i="11" s="1"/>
  <c r="AK49" i="11"/>
  <c r="AM49" i="11" s="1"/>
  <c r="AK48" i="11"/>
  <c r="AM48" i="11" s="1"/>
  <c r="AK47" i="11"/>
  <c r="AM47" i="11" s="1"/>
  <c r="AK46" i="11"/>
  <c r="AM46" i="11" s="1"/>
  <c r="AK45" i="11"/>
  <c r="AM45" i="11" s="1"/>
  <c r="AK44" i="11"/>
  <c r="AM44" i="11" s="1"/>
  <c r="AK43" i="11"/>
  <c r="AM43" i="11" s="1"/>
  <c r="AK42" i="11"/>
  <c r="AM42" i="11" s="1"/>
  <c r="AK41" i="11"/>
  <c r="AM41" i="11" s="1"/>
  <c r="AK40" i="11"/>
  <c r="AM40" i="11" s="1"/>
  <c r="AK39" i="11"/>
  <c r="AM39" i="11" s="1"/>
  <c r="AK38" i="11"/>
  <c r="AM38" i="11" s="1"/>
  <c r="AK37" i="11"/>
  <c r="AM37" i="11" s="1"/>
  <c r="AK36" i="11"/>
  <c r="AM36" i="11" s="1"/>
  <c r="AK35" i="11"/>
  <c r="AM35" i="11" s="1"/>
  <c r="AK34" i="11"/>
  <c r="AM34" i="11" s="1"/>
  <c r="AK33" i="11"/>
  <c r="AM33" i="11" s="1"/>
  <c r="AK32" i="11"/>
  <c r="AM32" i="11" s="1"/>
  <c r="AK31" i="11"/>
  <c r="AM31" i="11" s="1"/>
  <c r="AK30" i="11"/>
  <c r="AM30" i="11" s="1"/>
  <c r="AK29" i="11"/>
  <c r="AM29" i="11" s="1"/>
  <c r="AK28" i="11"/>
  <c r="AM28" i="11" s="1"/>
  <c r="AK27" i="11"/>
  <c r="AM27" i="11" s="1"/>
  <c r="AK26" i="11"/>
  <c r="AM26" i="11" s="1"/>
  <c r="AK25" i="11"/>
  <c r="AM25" i="11" s="1"/>
  <c r="AK24" i="11"/>
  <c r="AM24" i="11" s="1"/>
  <c r="AK23" i="11"/>
  <c r="AM23" i="11" s="1"/>
  <c r="AK22" i="11"/>
  <c r="AM22" i="11" s="1"/>
  <c r="AK21" i="11"/>
  <c r="AM21" i="11" s="1"/>
  <c r="AK20" i="11"/>
  <c r="AM20" i="11" s="1"/>
  <c r="AK19" i="11"/>
  <c r="AM19" i="11" s="1"/>
  <c r="AK18" i="11"/>
  <c r="AM18" i="11" s="1"/>
  <c r="AK17" i="11"/>
  <c r="AM17" i="11" s="1"/>
  <c r="AK16" i="11"/>
  <c r="AM16" i="11" s="1"/>
  <c r="AK15" i="11"/>
  <c r="AM15" i="11" s="1"/>
  <c r="AK14" i="11"/>
  <c r="AM14" i="11" s="1"/>
  <c r="AK13" i="11"/>
  <c r="AM13" i="11" s="1"/>
  <c r="AK12" i="11"/>
  <c r="AM12" i="11" s="1"/>
  <c r="AK11" i="11"/>
  <c r="AM11" i="11" s="1"/>
  <c r="AK10" i="11"/>
  <c r="AM10" i="11" s="1"/>
  <c r="AK9" i="11"/>
  <c r="AM9" i="11" s="1"/>
  <c r="AK8" i="11"/>
  <c r="AM8" i="11" s="1"/>
  <c r="AK7" i="11"/>
  <c r="AM7" i="11" s="1"/>
  <c r="AM49" i="6"/>
  <c r="AM48" i="6"/>
  <c r="AM47" i="6"/>
  <c r="AM46" i="6"/>
  <c r="AM45" i="6"/>
  <c r="AM44" i="6"/>
  <c r="AM43" i="6"/>
  <c r="AM42" i="6"/>
  <c r="AM41" i="6"/>
  <c r="AM40" i="6"/>
  <c r="AM39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4" i="6"/>
  <c r="AM23" i="6"/>
  <c r="AM22" i="6"/>
  <c r="AM21" i="6"/>
  <c r="AM20" i="6"/>
  <c r="AM19" i="6"/>
  <c r="AM18" i="6"/>
  <c r="AM17" i="6"/>
  <c r="AM16" i="6"/>
  <c r="AM15" i="6"/>
  <c r="AM14" i="6"/>
  <c r="AM13" i="6"/>
  <c r="AM12" i="6"/>
  <c r="AM11" i="6"/>
  <c r="AM10" i="6"/>
  <c r="AM9" i="6"/>
  <c r="AM8" i="6"/>
  <c r="AM7" i="6"/>
  <c r="AM6" i="6"/>
  <c r="AK5" i="6"/>
  <c r="AM5" i="6" s="1"/>
  <c r="AM48" i="9"/>
  <c r="AM47" i="9"/>
  <c r="AM46" i="9"/>
  <c r="AM45" i="9"/>
  <c r="AM44" i="9"/>
  <c r="AM43" i="9"/>
  <c r="AM42" i="9"/>
  <c r="AM41" i="9"/>
  <c r="AM40" i="9"/>
  <c r="AM39" i="9"/>
  <c r="AM38" i="9"/>
  <c r="AM37" i="9"/>
  <c r="AM36" i="9"/>
  <c r="AM35" i="9"/>
  <c r="AM34" i="9"/>
  <c r="AM33" i="9"/>
  <c r="AM32" i="9"/>
  <c r="AM31" i="9"/>
  <c r="AM30" i="9"/>
  <c r="AM29" i="9"/>
  <c r="AM28" i="9"/>
  <c r="AM27" i="9"/>
  <c r="AM26" i="9"/>
  <c r="AM25" i="9"/>
  <c r="AM24" i="9"/>
  <c r="AM23" i="9"/>
  <c r="AM22" i="9"/>
  <c r="AM21" i="9"/>
  <c r="AM20" i="9"/>
  <c r="AM19" i="9"/>
  <c r="AM18" i="9"/>
  <c r="AM17" i="9"/>
  <c r="AM16" i="9"/>
  <c r="AM15" i="9"/>
  <c r="AM14" i="9"/>
  <c r="AM13" i="9"/>
  <c r="AM12" i="9"/>
  <c r="AM11" i="9"/>
  <c r="AM10" i="9"/>
  <c r="AK8" i="9"/>
  <c r="AM8" i="9" s="1"/>
  <c r="AK7" i="9"/>
  <c r="AM7" i="9" s="1"/>
  <c r="AK6" i="9"/>
  <c r="AM6" i="9" s="1"/>
  <c r="AM8" i="2"/>
  <c r="AK7" i="2"/>
  <c r="AM7" i="2" s="1"/>
  <c r="AK6" i="2" l="1"/>
  <c r="AM6" i="2" s="1"/>
  <c r="AK7" i="5"/>
  <c r="AM7" i="5" s="1"/>
  <c r="AK6" i="5"/>
  <c r="AM6" i="5" s="1"/>
  <c r="AK9" i="4"/>
  <c r="AM9" i="4" s="1"/>
  <c r="AK7" i="4"/>
  <c r="AM7" i="4" s="1"/>
  <c r="AK5" i="2"/>
  <c r="AM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tc={EF480F51-B3D6-4EA6-8848-07B44503AA11}</author>
  </authors>
  <commentList>
    <comment ref="AM3" authorId="0" shapeId="0" xr:uid="{EF480F51-B3D6-4EA6-8848-07B44503AA11}">
      <text>
        <t>[Threaded comment]
Your version of Excel allows you to read this threaded comment; however, any edits to it will get removed if the file is opened in a newer version of Excel. Learn more: https://go.microsoft.com/fwlink/?linkid=870924
Comment:
    Spelling error on prior iteration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tc={D866C67F-163D-4556-AD9F-430E11AD1AEE}</author>
  </authors>
  <commentList>
    <comment ref="AM3" authorId="0" shapeId="0" xr:uid="{D866C67F-163D-4556-AD9F-430E11AD1AEE}">
      <text>
        <t>[Threaded comment]
Your version of Excel allows you to read this threaded comment; however, any edits to it will get removed if the file is opened in a newer version of Excel. Learn more: https://go.microsoft.com/fwlink/?linkid=870924
Comment:
    Spelling error on prior iteration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tc={BF7A7D92-7181-4C68-A30F-FEE08062F937}</author>
  </authors>
  <commentList>
    <comment ref="AM3" authorId="0" shapeId="0" xr:uid="{BF7A7D92-7181-4C68-A30F-FEE08062F937}">
      <text>
        <t>[Threaded comment]
Your version of Excel allows you to read this threaded comment; however, any edits to it will get removed if the file is opened in a newer version of Excel. Learn more: https://go.microsoft.com/fwlink/?linkid=870924
Comment:
    Spelling error on prior iteration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tc={F8009125-B954-47B8-AF6D-635C0A722C87}</author>
  </authors>
  <commentList>
    <comment ref="AM5" authorId="0" shapeId="0" xr:uid="{F8009125-B954-47B8-AF6D-635C0A722C87}">
      <text>
        <t>[Threaded comment]
Your version of Excel allows you to read this threaded comment; however, any edits to it will get removed if the file is opened in a newer version of Excel. Learn more: https://go.microsoft.com/fwlink/?linkid=870924
Comment:
    Spelling error on prior iteration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tc={3AAC4F9A-2AD9-4687-8849-F9AA120CB64E}</author>
  </authors>
  <commentList>
    <comment ref="AM5" authorId="0" shapeId="0" xr:uid="{3AAC4F9A-2AD9-4687-8849-F9AA120CB64E}">
      <text>
        <t>[Threaded comment]
Your version of Excel allows you to read this threaded comment; however, any edits to it will get removed if the file is opened in a newer version of Excel. Learn more: https://go.microsoft.com/fwlink/?linkid=870924
Comment:
    Spelling error on prior iteration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tc={D2C23FE1-BD0C-43BD-AD39-FF79B96BE562}</author>
  </authors>
  <commentList>
    <comment ref="AM4" authorId="0" shapeId="0" xr:uid="{D2C23FE1-BD0C-43BD-AD39-FF79B96BE562}">
      <text>
        <t>[Threaded comment]
Your version of Excel allows you to read this threaded comment; however, any edits to it will get removed if the file is opened in a newer version of Excel. Learn more: https://go.microsoft.com/fwlink/?linkid=870924
Comment:
    Spelling error on prior iteration</t>
      </text>
    </comment>
  </commentList>
</comments>
</file>

<file path=xl/sharedStrings.xml><?xml version="1.0" encoding="utf-8"?>
<sst xmlns="http://schemas.openxmlformats.org/spreadsheetml/2006/main" count="1230" uniqueCount="532">
  <si>
    <t>LDB Cannabis Operations New Product Submission Template</t>
  </si>
  <si>
    <t>Step 1:</t>
  </si>
  <si>
    <t>Locate the appropriate worksheet for your product submission:</t>
  </si>
  <si>
    <t>Step 2:</t>
  </si>
  <si>
    <t>Add the required details completely, referring to the examples beginning in row 6 on each worksheet.</t>
  </si>
  <si>
    <t>Note that the example rows can be easily hidden by clicking the minimizer box shown by the red arrow below:</t>
  </si>
  <si>
    <t>Worksheet name</t>
  </si>
  <si>
    <t>Applicable to following product categories:</t>
  </si>
  <si>
    <t>Flower</t>
  </si>
  <si>
    <t>Seeds</t>
  </si>
  <si>
    <t>Pre-rolls</t>
  </si>
  <si>
    <t>Inhalable E&amp;C (infused PR)</t>
  </si>
  <si>
    <t>Resin &amp; Rosin
Wax
Dry Sift
Other Inhalable Extracts (Diamonds, badder, budder, terp sauce, etc.)</t>
  </si>
  <si>
    <t>Topicals</t>
  </si>
  <si>
    <t>Creams &amp; Lotions
Bath Products
Other Topicals
Balms
Massage oils &amp; Lubricants</t>
  </si>
  <si>
    <t>Step 3:</t>
  </si>
  <si>
    <t>Return completed forms to cannabis.products@bcldb.com along with any supporting sales decks/ materials to initiate your new product application.</t>
  </si>
  <si>
    <t>Step 4:</t>
  </si>
  <si>
    <t>The BCLDB Category Management team will review your product submission. You will be notified if additional information is required and if your product application has been successful.</t>
  </si>
  <si>
    <t>Step 5:</t>
  </si>
  <si>
    <t>If any of your submitted products are approved by the BCLDB Category Management team, you will be guided through our new vendor and product registration process</t>
  </si>
  <si>
    <t>Send completed forms to cannabis.products@bcldb.com with any supporting sales decks/ materials</t>
  </si>
  <si>
    <t>Processor Name</t>
  </si>
  <si>
    <r>
      <t xml:space="preserve">Location 
</t>
    </r>
    <r>
      <rPr>
        <i/>
        <sz val="10"/>
        <color theme="0"/>
        <rFont val="Calibri"/>
        <family val="2"/>
        <scheme val="minor"/>
      </rPr>
      <t>(City, Province)</t>
    </r>
  </si>
  <si>
    <r>
      <t xml:space="preserve">Health Canada Licence Type
</t>
    </r>
    <r>
      <rPr>
        <i/>
        <sz val="10"/>
        <color theme="0"/>
        <rFont val="Calibri"/>
        <family val="2"/>
        <scheme val="minor"/>
      </rPr>
      <t>(Standard, Micro, Nursery)</t>
    </r>
  </si>
  <si>
    <t>Cultivator Name</t>
  </si>
  <si>
    <r>
      <t xml:space="preserve">Location 
</t>
    </r>
    <r>
      <rPr>
        <i/>
        <sz val="10"/>
        <rFont val="Calibri"/>
        <family val="2"/>
        <scheme val="minor"/>
      </rPr>
      <t>(City, Province)</t>
    </r>
  </si>
  <si>
    <r>
      <t xml:space="preserve"> Licence Type
</t>
    </r>
    <r>
      <rPr>
        <i/>
        <sz val="10"/>
        <rFont val="Calibri"/>
        <family val="2"/>
        <scheme val="minor"/>
      </rPr>
      <t>(Standard, Micro, Nursery)</t>
    </r>
  </si>
  <si>
    <r>
      <t xml:space="preserve">Grown or produced in a BC Micro Facility
</t>
    </r>
    <r>
      <rPr>
        <sz val="10"/>
        <color theme="0"/>
        <rFont val="Calibri"/>
        <family val="2"/>
        <scheme val="minor"/>
      </rPr>
      <t>(Y/N)</t>
    </r>
  </si>
  <si>
    <r>
      <t xml:space="preserve">BC Indigenous Product </t>
    </r>
    <r>
      <rPr>
        <sz val="10"/>
        <color theme="0"/>
        <rFont val="Calibri"/>
        <family val="2"/>
        <scheme val="minor"/>
      </rPr>
      <t>(Y/N)</t>
    </r>
  </si>
  <si>
    <t>Brand Name</t>
  </si>
  <si>
    <t>Product Name</t>
  </si>
  <si>
    <t>Product Description</t>
  </si>
  <si>
    <r>
      <t xml:space="preserve">Packaging 
</t>
    </r>
    <r>
      <rPr>
        <i/>
        <sz val="10"/>
        <color theme="0"/>
        <rFont val="Calibri"/>
        <family val="2"/>
        <scheme val="minor"/>
      </rPr>
      <t>(e.g. mylar, glass, plastic, tin etc.)</t>
    </r>
  </si>
  <si>
    <t xml:space="preserve">Strain Lineage </t>
  </si>
  <si>
    <r>
      <t xml:space="preserve">Aroma
</t>
    </r>
    <r>
      <rPr>
        <sz val="10"/>
        <color theme="0"/>
        <rFont val="Calibri"/>
        <family val="2"/>
        <scheme val="minor"/>
      </rPr>
      <t>(skunk, gas, lemon, grape, pine, sugary desserts, etc.)</t>
    </r>
  </si>
  <si>
    <t>Place Holder</t>
  </si>
  <si>
    <r>
      <t xml:space="preserve">Does this product contain any **semi-synthetic or *synthetic Delta 8 THC?
</t>
    </r>
    <r>
      <rPr>
        <sz val="10"/>
        <color theme="0"/>
        <rFont val="Calibri"/>
        <family val="2"/>
        <scheme val="minor"/>
      </rPr>
      <t xml:space="preserve"> (Y/N)</t>
    </r>
  </si>
  <si>
    <r>
      <t xml:space="preserve">Does this product contain any **semi-synthetic or *synthetic Delta 10 THC, HHC- Hexahydrocannabinol, THCO Acetate? 
</t>
    </r>
    <r>
      <rPr>
        <sz val="10"/>
        <color theme="0"/>
        <rFont val="Calibri"/>
        <family val="2"/>
        <scheme val="minor"/>
      </rPr>
      <t>(Y/N)</t>
    </r>
  </si>
  <si>
    <t>Case Pack Size</t>
  </si>
  <si>
    <r>
      <t xml:space="preserve">Landed Cost including excise tax 
</t>
    </r>
    <r>
      <rPr>
        <i/>
        <sz val="10"/>
        <color theme="0"/>
        <rFont val="Calibri"/>
        <family val="2"/>
        <scheme val="minor"/>
      </rPr>
      <t>(per unit)</t>
    </r>
  </si>
  <si>
    <r>
      <t xml:space="preserve">Estimated wholesale price 
</t>
    </r>
    <r>
      <rPr>
        <i/>
        <sz val="10"/>
        <color theme="0"/>
        <rFont val="Calibri"/>
        <family val="2"/>
        <scheme val="minor"/>
      </rPr>
      <t>(calculated Field)</t>
    </r>
  </si>
  <si>
    <r>
      <t xml:space="preserve">Target MSRP 
</t>
    </r>
    <r>
      <rPr>
        <i/>
        <sz val="10"/>
        <color theme="0"/>
        <rFont val="Calibri"/>
        <family val="2"/>
        <scheme val="minor"/>
      </rPr>
      <t>(per unit)</t>
    </r>
  </si>
  <si>
    <r>
      <t xml:space="preserve">Retail Margin
</t>
    </r>
    <r>
      <rPr>
        <i/>
        <sz val="10"/>
        <color theme="0"/>
        <rFont val="Calibri"/>
        <family val="2"/>
        <scheme val="minor"/>
      </rPr>
      <t>(calculated Field)</t>
    </r>
  </si>
  <si>
    <r>
      <rPr>
        <sz val="10"/>
        <color theme="0"/>
        <rFont val="Calibri"/>
        <family val="2"/>
        <scheme val="minor"/>
      </rPr>
      <t xml:space="preserve">Est. cases available for BC 
</t>
    </r>
    <r>
      <rPr>
        <b/>
        <sz val="10"/>
        <color theme="0"/>
        <rFont val="Calibri"/>
        <family val="2"/>
        <scheme val="minor"/>
      </rPr>
      <t xml:space="preserve">
1st 
Month</t>
    </r>
  </si>
  <si>
    <r>
      <rPr>
        <sz val="10"/>
        <color theme="0"/>
        <rFont val="Calibri"/>
        <family val="2"/>
        <scheme val="minor"/>
      </rPr>
      <t xml:space="preserve">Est. cases available for BC 
</t>
    </r>
    <r>
      <rPr>
        <b/>
        <sz val="10"/>
        <color theme="0"/>
        <rFont val="Calibri"/>
        <family val="2"/>
        <scheme val="minor"/>
      </rPr>
      <t xml:space="preserve">
2nd Month</t>
    </r>
  </si>
  <si>
    <r>
      <rPr>
        <sz val="10"/>
        <color theme="0"/>
        <rFont val="Calibri"/>
        <family val="2"/>
        <scheme val="minor"/>
      </rPr>
      <t xml:space="preserve">Est. cases available for BC 
</t>
    </r>
    <r>
      <rPr>
        <b/>
        <sz val="10"/>
        <color theme="0"/>
        <rFont val="Calibri"/>
        <family val="2"/>
        <scheme val="minor"/>
      </rPr>
      <t xml:space="preserve">
3rd 
Month</t>
    </r>
  </si>
  <si>
    <r>
      <t xml:space="preserve"> Pre-roll Paper:
</t>
    </r>
    <r>
      <rPr>
        <i/>
        <sz val="10"/>
        <color theme="1"/>
        <rFont val="Calibri"/>
        <family val="2"/>
        <scheme val="minor"/>
      </rPr>
      <t>(rolling paper material &amp; brand)</t>
    </r>
  </si>
  <si>
    <t>X</t>
  </si>
  <si>
    <r>
      <t xml:space="preserve">Grow Environment </t>
    </r>
    <r>
      <rPr>
        <i/>
        <sz val="10"/>
        <color theme="1"/>
        <rFont val="Calibri"/>
        <family val="2"/>
        <scheme val="minor"/>
      </rPr>
      <t>(Indoor, Greenhouse, Outdoor)</t>
    </r>
  </si>
  <si>
    <r>
      <t>Drying Technique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(e.g. Hang, Tray, etc.)</t>
    </r>
  </si>
  <si>
    <r>
      <t xml:space="preserve">Is this product processed via irradiation / 
E-beam?
</t>
    </r>
    <r>
      <rPr>
        <sz val="10"/>
        <color theme="1"/>
        <rFont val="Calibri"/>
        <family val="2"/>
        <scheme val="minor"/>
      </rPr>
      <t>(Y/N)</t>
    </r>
  </si>
  <si>
    <t>e.g.</t>
  </si>
  <si>
    <t>LP ABC</t>
  </si>
  <si>
    <t>Coquitlam, BC</t>
  </si>
  <si>
    <t>Standard</t>
  </si>
  <si>
    <t>BC Craft Inc.</t>
  </si>
  <si>
    <t>Duncan, BC</t>
  </si>
  <si>
    <t>Micro</t>
  </si>
  <si>
    <t>N</t>
  </si>
  <si>
    <t>Y</t>
  </si>
  <si>
    <t>Indica</t>
  </si>
  <si>
    <t>ABC x BC Craft</t>
  </si>
  <si>
    <t>Northern Lights 3.5g</t>
  </si>
  <si>
    <t xml:space="preserve">Insert product description here </t>
  </si>
  <si>
    <t>Mylar</t>
  </si>
  <si>
    <t>Northern Lights</t>
  </si>
  <si>
    <t>Afghani x Thai</t>
  </si>
  <si>
    <t>Sugar &amp; Spice</t>
  </si>
  <si>
    <t>Indoor</t>
  </si>
  <si>
    <t>Coco coir</t>
  </si>
  <si>
    <t>Hang</t>
  </si>
  <si>
    <t>Pre-roll</t>
  </si>
  <si>
    <t>Sativa</t>
  </si>
  <si>
    <t>ABC Legacy</t>
  </si>
  <si>
    <t>Metal Tin</t>
  </si>
  <si>
    <t>Earthy &amp; herbal</t>
  </si>
  <si>
    <t>straight</t>
  </si>
  <si>
    <t>RAW classic natural unrefined</t>
  </si>
  <si>
    <t>Rockwool</t>
  </si>
  <si>
    <t>Tray</t>
  </si>
  <si>
    <t>ABC OG</t>
  </si>
  <si>
    <t>Plastic Tube</t>
  </si>
  <si>
    <t>cone</t>
  </si>
  <si>
    <t>King Palm leaf</t>
  </si>
  <si>
    <t>Hand Rolled</t>
  </si>
  <si>
    <t>ABC Seeds</t>
  </si>
  <si>
    <t>Cold Creek 5pc</t>
  </si>
  <si>
    <r>
      <t xml:space="preserve">INHALABLE CONCENTRATES - </t>
    </r>
    <r>
      <rPr>
        <b/>
        <i/>
        <sz val="24"/>
        <rFont val="Calibri"/>
        <family val="2"/>
        <scheme val="minor"/>
      </rPr>
      <t>New Product Submission</t>
    </r>
  </si>
  <si>
    <t xml:space="preserve">Infusion Specialists </t>
  </si>
  <si>
    <t>Inhalable Extracts</t>
  </si>
  <si>
    <t>Cartridge</t>
  </si>
  <si>
    <t xml:space="preserve">Cartography </t>
  </si>
  <si>
    <t xml:space="preserve">Provide product differentiation information here </t>
  </si>
  <si>
    <t>Yes</t>
  </si>
  <si>
    <t>Kelowna, BC</t>
  </si>
  <si>
    <t>Infused pre-roll</t>
  </si>
  <si>
    <t xml:space="preserve">InFuzion </t>
  </si>
  <si>
    <t xml:space="preserve"> Blue Dream Diamond Infused Blunts 3 x 0.5g</t>
  </si>
  <si>
    <t xml:space="preserve">Metal Tin </t>
  </si>
  <si>
    <t xml:space="preserve">Blue Dream </t>
  </si>
  <si>
    <t xml:space="preserve">Blueberry x Haze </t>
  </si>
  <si>
    <t xml:space="preserve">Sativa </t>
  </si>
  <si>
    <t>30-40 mg/g</t>
  </si>
  <si>
    <t>Diamonds</t>
  </si>
  <si>
    <t>BHO</t>
  </si>
  <si>
    <t>N/A</t>
  </si>
  <si>
    <t>Creston, BC</t>
  </si>
  <si>
    <t xml:space="preserve">Micro </t>
  </si>
  <si>
    <t xml:space="preserve">Glass House </t>
  </si>
  <si>
    <t xml:space="preserve">Mylar </t>
  </si>
  <si>
    <t>5-10 mg/g</t>
  </si>
  <si>
    <t>Ingredients</t>
  </si>
  <si>
    <t>Allergens</t>
  </si>
  <si>
    <r>
      <t xml:space="preserve">Vegan?
 </t>
    </r>
    <r>
      <rPr>
        <sz val="10"/>
        <color theme="1"/>
        <rFont val="Calibri"/>
        <family val="2"/>
        <scheme val="minor"/>
      </rPr>
      <t xml:space="preserve">(Y/N) </t>
    </r>
  </si>
  <si>
    <t xml:space="preserve">Encapsulate </t>
  </si>
  <si>
    <t xml:space="preserve">CBD/CBN Caps 2:1 15mg </t>
  </si>
  <si>
    <t>Plastic Bottle</t>
  </si>
  <si>
    <t>Ingredient List</t>
  </si>
  <si>
    <t xml:space="preserve">Distillate </t>
  </si>
  <si>
    <t>Chocolate</t>
  </si>
  <si>
    <t>Chocxlate</t>
  </si>
  <si>
    <t xml:space="preserve">Cardboard </t>
  </si>
  <si>
    <t>Carbonated Drink</t>
  </si>
  <si>
    <t xml:space="preserve">Thirsty </t>
  </si>
  <si>
    <t>355ml</t>
  </si>
  <si>
    <t xml:space="preserve">Aluminium Can </t>
  </si>
  <si>
    <t xml:space="preserve">Liquid Gold </t>
  </si>
  <si>
    <t xml:space="preserve">Northern Lights </t>
  </si>
  <si>
    <t>Distillate</t>
  </si>
  <si>
    <t xml:space="preserve">Organic Olive Oil </t>
  </si>
  <si>
    <r>
      <t xml:space="preserve">TOPICALS </t>
    </r>
    <r>
      <rPr>
        <b/>
        <i/>
        <sz val="24"/>
        <color theme="1"/>
        <rFont val="Calibri"/>
        <family val="2"/>
        <scheme val="minor"/>
      </rPr>
      <t xml:space="preserve">- New Product Submission </t>
    </r>
  </si>
  <si>
    <t>Target MSRP</t>
  </si>
  <si>
    <t xml:space="preserve">Ointments Inc. </t>
  </si>
  <si>
    <t>London, ON</t>
  </si>
  <si>
    <t xml:space="preserve">Standard </t>
  </si>
  <si>
    <t>Bath Products</t>
  </si>
  <si>
    <t>SOAK</t>
  </si>
  <si>
    <t>Creams and Lotions</t>
  </si>
  <si>
    <t>Lather</t>
  </si>
  <si>
    <t xml:space="preserve">Plastic Tub </t>
  </si>
  <si>
    <t xml:space="preserve">Grapefruit Kush </t>
  </si>
  <si>
    <t xml:space="preserve">Grapefruit x BC Kush </t>
  </si>
  <si>
    <r>
      <t>PRE-ROLL -</t>
    </r>
    <r>
      <rPr>
        <b/>
        <i/>
        <sz val="24"/>
        <rFont val="Calibri"/>
        <family val="2"/>
        <scheme val="minor"/>
      </rPr>
      <t>New Product Submission</t>
    </r>
  </si>
  <si>
    <r>
      <rPr>
        <b/>
        <sz val="8"/>
        <rFont val="Calibri"/>
        <family val="2"/>
        <scheme val="minor"/>
      </rPr>
      <t>Infused pre-rolls</t>
    </r>
    <r>
      <rPr>
        <sz val="8"/>
        <color indexed="8"/>
        <rFont val="Calibri"/>
        <family val="2"/>
        <scheme val="minor"/>
      </rPr>
      <t xml:space="preserve">
Cartridges
Disposable Vapes 
Vape Kits
Shatter
Hash</t>
    </r>
  </si>
  <si>
    <t>Earthy &amp; Pepper</t>
  </si>
  <si>
    <t>Various</t>
  </si>
  <si>
    <t>Variety Pack</t>
  </si>
  <si>
    <t>Mk Ultra x Chemdawg 91 + Triangle Kush x Animal Mints</t>
  </si>
  <si>
    <t>Blend</t>
  </si>
  <si>
    <t>Hybrid</t>
  </si>
  <si>
    <t>Rotational</t>
  </si>
  <si>
    <t>Whole flower, limited time release</t>
  </si>
  <si>
    <t>Rich Cocoa</t>
  </si>
  <si>
    <t>Strain Lineage</t>
  </si>
  <si>
    <t>Chocolope (Sativa) &amp; Chocolate Chunk (Indica)</t>
  </si>
  <si>
    <t>Glass Tube</t>
  </si>
  <si>
    <t>Strain Name</t>
  </si>
  <si>
    <t>CBN: 10-40 mg/g</t>
  </si>
  <si>
    <t>Flavour Profile
(Flower, Confectionary, Gassy, Blend)</t>
  </si>
  <si>
    <t>Breeder/ Nursery</t>
  </si>
  <si>
    <t>25g</t>
  </si>
  <si>
    <t>00 capsule</t>
  </si>
  <si>
    <t>Top 3 Terpenes
(e.g. myrcene,linalool)</t>
  </si>
  <si>
    <t>Whole Flower</t>
  </si>
  <si>
    <t>Milled Flower</t>
  </si>
  <si>
    <t>ABC Busted</t>
  </si>
  <si>
    <t>Pre-milled flower, rotating single source sativas -&gt; genetic will be on label</t>
  </si>
  <si>
    <t>Curated blend of multiple genetics</t>
  </si>
  <si>
    <t>Pre-milled blends targeting fruit forward flavour</t>
  </si>
  <si>
    <t>Fruity</t>
  </si>
  <si>
    <t>10 mg/g = 1%</t>
  </si>
  <si>
    <r>
      <t>Potential
THC Min
 mg/g</t>
    </r>
    <r>
      <rPr>
        <i/>
        <sz val="10"/>
        <color theme="0"/>
        <rFont val="Calibri"/>
        <family val="2"/>
        <scheme val="minor"/>
      </rPr>
      <t xml:space="preserve"> </t>
    </r>
  </si>
  <si>
    <t xml:space="preserve">Potential
THC Max
 mg/g </t>
  </si>
  <si>
    <t>Potential
CBD  Min
mg/g</t>
  </si>
  <si>
    <t xml:space="preserve">Potential
CBD Max
 mg/g </t>
  </si>
  <si>
    <t>Seeds:Auto&amp;Fem</t>
  </si>
  <si>
    <t>Seeds:Photo&amp;Non-Fem</t>
  </si>
  <si>
    <t>NL: Afghani x Thai 
SLH: Lemon Skunk x Super Silver Haze</t>
  </si>
  <si>
    <t xml:space="preserve"># of seeds per retail unit                     </t>
  </si>
  <si>
    <t>THC MAX
mg/unit</t>
  </si>
  <si>
    <t>Ingestible Extracts</t>
  </si>
  <si>
    <t>Edibles</t>
  </si>
  <si>
    <t>28.5g</t>
  </si>
  <si>
    <t>High THC Oil 28.5g</t>
  </si>
  <si>
    <t>CBD MAX
mg/unit, 
mg/g  
 (6 point range)</t>
  </si>
  <si>
    <t>CBG
mg/unit, 
mg/g</t>
  </si>
  <si>
    <t>CBN
mg/unit, 
mg/g</t>
  </si>
  <si>
    <t xml:space="preserve">CBC
mg/unit, 
mg/g
</t>
  </si>
  <si>
    <t xml:space="preserve">THCV
 mg/unit, 
mg/g
</t>
  </si>
  <si>
    <t xml:space="preserve">Other Cannabinoid
mg/unit, 
mg/g
</t>
  </si>
  <si>
    <t xml:space="preserve">10 mg/unit 
</t>
  </si>
  <si>
    <t>Unit Format
(Individual unit Size in grams/ml)</t>
  </si>
  <si>
    <t xml:space="preserve">CBG
mg/unit  </t>
  </si>
  <si>
    <t xml:space="preserve">CBN
mg/unit  </t>
  </si>
  <si>
    <t xml:space="preserve">CBD MAX
mg/unit  </t>
  </si>
  <si>
    <r>
      <t xml:space="preserve">Recommended Grow Environment </t>
    </r>
    <r>
      <rPr>
        <i/>
        <sz val="10"/>
        <color theme="1"/>
        <rFont val="Calibri"/>
        <family val="2"/>
        <scheme val="minor"/>
      </rPr>
      <t>(Indoor, Greenhouse, Outdoor)</t>
    </r>
  </si>
  <si>
    <t>50g</t>
  </si>
  <si>
    <t>100ml</t>
  </si>
  <si>
    <t>Calgary, AB</t>
  </si>
  <si>
    <t>Prince George, BC</t>
  </si>
  <si>
    <t>Outdoor Pack 10x0.35g</t>
  </si>
  <si>
    <t>Cannabis Company B</t>
  </si>
  <si>
    <t>Cannabis Company C</t>
  </si>
  <si>
    <t xml:space="preserve">BC Micro Cultivator </t>
  </si>
  <si>
    <t>Jack Herer</t>
  </si>
  <si>
    <t>Northern Lights #5 x Shiva Skunk</t>
  </si>
  <si>
    <t xml:space="preserve">Various </t>
  </si>
  <si>
    <t>Seed Bank #1</t>
  </si>
  <si>
    <t>Cannabis Cultivator A</t>
  </si>
  <si>
    <t>Toronto, ON</t>
  </si>
  <si>
    <t>Cannabis Cultivator B</t>
  </si>
  <si>
    <t>Cannabis Cultivator C</t>
  </si>
  <si>
    <t>Cone</t>
  </si>
  <si>
    <t xml:space="preserve">Rizla+ </t>
  </si>
  <si>
    <t>Wood Filter</t>
  </si>
  <si>
    <t>Glass tip</t>
  </si>
  <si>
    <r>
      <t xml:space="preserve">BC Indigenous Cannabis Program Eligible?
</t>
    </r>
    <r>
      <rPr>
        <sz val="10"/>
        <color theme="0"/>
        <rFont val="Calibri"/>
        <family val="2"/>
        <scheme val="minor"/>
      </rPr>
      <t>(Y/N)</t>
    </r>
  </si>
  <si>
    <r>
      <t xml:space="preserve">Subcategory
</t>
    </r>
    <r>
      <rPr>
        <i/>
        <sz val="10"/>
        <color theme="0"/>
        <rFont val="Calibri"/>
        <family val="2"/>
        <scheme val="minor"/>
      </rPr>
      <t>(Select from drop-down)</t>
    </r>
  </si>
  <si>
    <r>
      <t xml:space="preserve">Product Type
</t>
    </r>
    <r>
      <rPr>
        <i/>
        <sz val="10"/>
        <color theme="0"/>
        <rFont val="Calibri"/>
        <family val="2"/>
        <scheme val="minor"/>
      </rPr>
      <t>(Select from drop-down)</t>
    </r>
  </si>
  <si>
    <r>
      <t xml:space="preserve">Species
</t>
    </r>
    <r>
      <rPr>
        <i/>
        <sz val="10"/>
        <color theme="0"/>
        <rFont val="Calibri"/>
        <family val="2"/>
        <scheme val="minor"/>
      </rPr>
      <t xml:space="preserve">
(Select from drop-down)
</t>
    </r>
  </si>
  <si>
    <r>
      <t xml:space="preserve">Harvest Date
</t>
    </r>
    <r>
      <rPr>
        <sz val="8"/>
        <color theme="0"/>
        <rFont val="Calibri"/>
        <family val="2"/>
        <scheme val="minor"/>
      </rPr>
      <t xml:space="preserve"> (crop of launch)</t>
    </r>
    <r>
      <rPr>
        <i/>
        <sz val="8"/>
        <color theme="0"/>
        <rFont val="Calibri"/>
        <family val="2"/>
        <scheme val="minor"/>
      </rPr>
      <t xml:space="preserve">
</t>
    </r>
    <r>
      <rPr>
        <sz val="8"/>
        <color theme="0"/>
        <rFont val="Calibri"/>
        <family val="2"/>
        <scheme val="minor"/>
      </rPr>
      <t>(YYYY-MM-DD)</t>
    </r>
  </si>
  <si>
    <t>Note: unless true 50/50 hybrid highlight sativa or indica dominance below</t>
  </si>
  <si>
    <r>
      <t xml:space="preserve">Produced in a BC Micro Facility
</t>
    </r>
    <r>
      <rPr>
        <sz val="10"/>
        <color theme="0"/>
        <rFont val="Calibri"/>
        <family val="2"/>
        <scheme val="minor"/>
      </rPr>
      <t>(Y/N)</t>
    </r>
  </si>
  <si>
    <r>
      <t xml:space="preserve">Species
</t>
    </r>
    <r>
      <rPr>
        <i/>
        <sz val="10"/>
        <color rgb="FFFF0000"/>
        <rFont val="Calibri"/>
        <family val="2"/>
        <scheme val="minor"/>
      </rPr>
      <t xml:space="preserve">
</t>
    </r>
    <r>
      <rPr>
        <i/>
        <sz val="10"/>
        <color theme="0"/>
        <rFont val="Calibri"/>
        <family val="2"/>
        <scheme val="minor"/>
      </rPr>
      <t>(Select from drop-down)</t>
    </r>
    <r>
      <rPr>
        <i/>
        <sz val="10"/>
        <color rgb="FFFF0000"/>
        <rFont val="Calibri"/>
        <family val="2"/>
        <scheme val="minor"/>
      </rPr>
      <t xml:space="preserve">
</t>
    </r>
  </si>
  <si>
    <r>
      <t xml:space="preserve">Harvest Date
</t>
    </r>
    <r>
      <rPr>
        <sz val="10"/>
        <color theme="0"/>
        <rFont val="Calibri"/>
        <family val="2"/>
        <scheme val="minor"/>
      </rPr>
      <t xml:space="preserve"> </t>
    </r>
    <r>
      <rPr>
        <i/>
        <sz val="10"/>
        <color theme="0"/>
        <rFont val="Calibri"/>
        <family val="2"/>
        <scheme val="minor"/>
      </rPr>
      <t xml:space="preserve">(crop of launch)
</t>
    </r>
    <r>
      <rPr>
        <sz val="7"/>
        <color theme="0"/>
        <rFont val="Calibri"/>
        <family val="2"/>
        <scheme val="minor"/>
      </rPr>
      <t>(YYYY-MM-DD)</t>
    </r>
  </si>
  <si>
    <r>
      <rPr>
        <b/>
        <sz val="8"/>
        <color theme="0"/>
        <rFont val="Calibri"/>
        <family val="2"/>
        <scheme val="minor"/>
      </rPr>
      <t>Estimated Delivery Date to LDB DC</t>
    </r>
    <r>
      <rPr>
        <b/>
        <sz val="10"/>
        <color theme="0"/>
        <rFont val="Calibri"/>
        <family val="2"/>
        <scheme val="minor"/>
      </rPr>
      <t xml:space="preserve">
</t>
    </r>
    <r>
      <rPr>
        <sz val="8"/>
        <color theme="0"/>
        <rFont val="Calibri"/>
        <family val="2"/>
        <scheme val="minor"/>
      </rPr>
      <t>(YYYY-MM-DD)</t>
    </r>
  </si>
  <si>
    <t>Indica: Northern Lights 
Sativa: Super Lemon Haze</t>
  </si>
  <si>
    <t>AJ's Feminized Autos Variety Pack (2strains x 2seeds) 4 pc</t>
  </si>
  <si>
    <t>Cannabis Company A</t>
  </si>
  <si>
    <t>If "Y" ensure "LTO" is added to the end of the "Product Name"</t>
  </si>
  <si>
    <r>
      <t xml:space="preserve">Chocolate Boys 1x1g Blunt </t>
    </r>
    <r>
      <rPr>
        <b/>
        <i/>
        <sz val="10"/>
        <rFont val="Calibri"/>
        <family val="2"/>
        <scheme val="minor"/>
      </rPr>
      <t>LTO</t>
    </r>
  </si>
  <si>
    <r>
      <t xml:space="preserve">Guide for Description found here: </t>
    </r>
    <r>
      <rPr>
        <b/>
        <sz val="11"/>
        <color theme="1"/>
        <rFont val="Calibri"/>
        <family val="2"/>
        <scheme val="minor"/>
      </rPr>
      <t>https://www.bcldbcannabisupdates.com/bcldb-cannabis-supplier-information</t>
    </r>
    <r>
      <rPr>
        <sz val="11"/>
        <color theme="1"/>
        <rFont val="Calibri"/>
        <family val="2"/>
        <scheme val="minor"/>
      </rPr>
      <t xml:space="preserve">
Under "Product Registration and Product Changes"</t>
    </r>
  </si>
  <si>
    <t xml:space="preserve">Unknown Legacy Genetic </t>
  </si>
  <si>
    <t>Breeder/Nursery</t>
  </si>
  <si>
    <t>Top 3 Terpenes</t>
  </si>
  <si>
    <t>Subcategory</t>
  </si>
  <si>
    <t>Cannabis Company D</t>
  </si>
  <si>
    <t>Sooke, BC</t>
  </si>
  <si>
    <r>
      <t xml:space="preserve">Certified Organic?
</t>
    </r>
    <r>
      <rPr>
        <i/>
        <sz val="8"/>
        <color theme="1"/>
        <rFont val="Calibri"/>
        <family val="2"/>
        <scheme val="minor"/>
      </rPr>
      <t>(Y/N)</t>
    </r>
  </si>
  <si>
    <t>If "Y" please confirm which certifying body in additional information</t>
  </si>
  <si>
    <t>Organic Jack Herer 3x0.5g</t>
  </si>
  <si>
    <t xml:space="preserve">Organic Certification 123 </t>
  </si>
  <si>
    <t>Only brand to carry these blunt wraps in Canada.
Everything is hand done!</t>
  </si>
  <si>
    <t>Olds, AB</t>
  </si>
  <si>
    <r>
      <rPr>
        <b/>
        <sz val="12"/>
        <color theme="0"/>
        <rFont val="Calibri"/>
        <family val="2"/>
        <scheme val="minor"/>
      </rPr>
      <t xml:space="preserve">Location </t>
    </r>
    <r>
      <rPr>
        <b/>
        <sz val="10"/>
        <color theme="0"/>
        <rFont val="Calibri"/>
        <family val="2"/>
        <scheme val="minor"/>
      </rPr>
      <t xml:space="preserve">
</t>
    </r>
    <r>
      <rPr>
        <i/>
        <sz val="9"/>
        <color theme="0"/>
        <rFont val="Calibri"/>
        <family val="2"/>
        <scheme val="minor"/>
      </rPr>
      <t>(City, Province)</t>
    </r>
  </si>
  <si>
    <r>
      <rPr>
        <b/>
        <sz val="12"/>
        <rFont val="Calibri"/>
        <family val="2"/>
        <scheme val="minor"/>
      </rPr>
      <t xml:space="preserve">Location </t>
    </r>
    <r>
      <rPr>
        <b/>
        <sz val="10"/>
        <rFont val="Calibri"/>
        <family val="2"/>
        <scheme val="minor"/>
      </rPr>
      <t xml:space="preserve">
</t>
    </r>
    <r>
      <rPr>
        <i/>
        <sz val="9"/>
        <rFont val="Calibri"/>
        <family val="2"/>
        <scheme val="minor"/>
      </rPr>
      <t>(City, Province)</t>
    </r>
  </si>
  <si>
    <r>
      <rPr>
        <b/>
        <sz val="12"/>
        <rFont val="Calibri"/>
        <family val="2"/>
        <scheme val="minor"/>
      </rPr>
      <t>Licence Type</t>
    </r>
    <r>
      <rPr>
        <b/>
        <sz val="10"/>
        <rFont val="Calibri"/>
        <family val="2"/>
        <scheme val="minor"/>
      </rPr>
      <t xml:space="preserve">
</t>
    </r>
    <r>
      <rPr>
        <i/>
        <sz val="9"/>
        <rFont val="Calibri"/>
        <family val="2"/>
        <scheme val="minor"/>
      </rPr>
      <t>(Standard, Micro, Nursery)</t>
    </r>
  </si>
  <si>
    <r>
      <t xml:space="preserve">Product Type
</t>
    </r>
    <r>
      <rPr>
        <i/>
        <sz val="9"/>
        <color theme="0"/>
        <rFont val="Calibri"/>
        <family val="2"/>
        <scheme val="minor"/>
      </rPr>
      <t>(Select from drop-down)</t>
    </r>
  </si>
  <si>
    <r>
      <rPr>
        <b/>
        <sz val="12"/>
        <color theme="0"/>
        <rFont val="Calibri"/>
        <family val="2"/>
        <scheme val="minor"/>
      </rPr>
      <t>Species</t>
    </r>
    <r>
      <rPr>
        <b/>
        <sz val="10"/>
        <color theme="0"/>
        <rFont val="Calibri"/>
        <family val="2"/>
        <scheme val="minor"/>
      </rPr>
      <t xml:space="preserve">
</t>
    </r>
    <r>
      <rPr>
        <i/>
        <sz val="9"/>
        <color theme="0"/>
        <rFont val="Calibri"/>
        <family val="2"/>
        <scheme val="minor"/>
      </rPr>
      <t>(Select from drop-down)</t>
    </r>
  </si>
  <si>
    <r>
      <rPr>
        <sz val="10"/>
        <color theme="0"/>
        <rFont val="Calibri"/>
        <family val="2"/>
        <scheme val="minor"/>
      </rPr>
      <t xml:space="preserve">Est. cases available for BC </t>
    </r>
    <r>
      <rPr>
        <b/>
        <sz val="10"/>
        <color theme="0"/>
        <rFont val="Calibri"/>
        <family val="2"/>
        <scheme val="minor"/>
      </rPr>
      <t xml:space="preserve">
</t>
    </r>
    <r>
      <rPr>
        <b/>
        <sz val="12"/>
        <color theme="0"/>
        <rFont val="Calibri"/>
        <family val="2"/>
        <scheme val="minor"/>
      </rPr>
      <t>1st 
Month</t>
    </r>
  </si>
  <si>
    <r>
      <rPr>
        <sz val="10"/>
        <color theme="0"/>
        <rFont val="Calibri"/>
        <family val="2"/>
        <scheme val="minor"/>
      </rPr>
      <t xml:space="preserve">Est. cases available for BC </t>
    </r>
    <r>
      <rPr>
        <b/>
        <sz val="10"/>
        <color theme="0"/>
        <rFont val="Calibri"/>
        <family val="2"/>
        <scheme val="minor"/>
      </rPr>
      <t xml:space="preserve">
</t>
    </r>
    <r>
      <rPr>
        <b/>
        <sz val="12"/>
        <color theme="0"/>
        <rFont val="Calibri"/>
        <family val="2"/>
        <scheme val="minor"/>
      </rPr>
      <t>2nd Month</t>
    </r>
  </si>
  <si>
    <r>
      <rPr>
        <sz val="10"/>
        <color theme="0"/>
        <rFont val="Calibri"/>
        <family val="2"/>
        <scheme val="minor"/>
      </rPr>
      <t xml:space="preserve">Est. cases available for BC </t>
    </r>
    <r>
      <rPr>
        <b/>
        <sz val="10"/>
        <color theme="0"/>
        <rFont val="Calibri"/>
        <family val="2"/>
        <scheme val="minor"/>
      </rPr>
      <t xml:space="preserve">
</t>
    </r>
    <r>
      <rPr>
        <b/>
        <sz val="12"/>
        <color theme="0"/>
        <rFont val="Calibri"/>
        <family val="2"/>
        <scheme val="minor"/>
      </rPr>
      <t>3rd 
Month</t>
    </r>
  </si>
  <si>
    <r>
      <t xml:space="preserve">Grown or produced
 in a BC Micro Facility
</t>
    </r>
    <r>
      <rPr>
        <i/>
        <sz val="9"/>
        <color theme="0"/>
        <rFont val="Calibri"/>
        <family val="2"/>
        <scheme val="minor"/>
      </rPr>
      <t>(Y/N)</t>
    </r>
  </si>
  <si>
    <r>
      <t xml:space="preserve">BC Indigenous Cannabis Program Eligible?
</t>
    </r>
    <r>
      <rPr>
        <i/>
        <sz val="10"/>
        <color theme="0"/>
        <rFont val="Calibri"/>
        <family val="2"/>
        <scheme val="minor"/>
      </rPr>
      <t>(Y/N)</t>
    </r>
  </si>
  <si>
    <r>
      <t xml:space="preserve">Does this product contain any **semi-synthetic or *synthetic Delta 8 THC?
</t>
    </r>
    <r>
      <rPr>
        <sz val="10"/>
        <rFont val="Calibri"/>
        <family val="2"/>
        <scheme val="minor"/>
      </rPr>
      <t xml:space="preserve"> (Y/N)</t>
    </r>
  </si>
  <si>
    <r>
      <t xml:space="preserve">Does this product contain any **semi-synthetic or *synthetic Delta 10 THC, HHC- Hexahydrocannabinol, THCO Acetate? 
</t>
    </r>
    <r>
      <rPr>
        <sz val="10"/>
        <rFont val="Calibri"/>
        <family val="2"/>
        <scheme val="minor"/>
      </rPr>
      <t>(Y/N)</t>
    </r>
  </si>
  <si>
    <r>
      <rPr>
        <sz val="10"/>
        <color theme="0"/>
        <rFont val="Calibri"/>
        <family val="2"/>
        <scheme val="minor"/>
      </rPr>
      <t>Est. cases available for BC</t>
    </r>
    <r>
      <rPr>
        <b/>
        <sz val="10"/>
        <color theme="0"/>
        <rFont val="Calibri"/>
        <family val="2"/>
        <scheme val="minor"/>
      </rPr>
      <t xml:space="preserve">
</t>
    </r>
    <r>
      <rPr>
        <b/>
        <sz val="12"/>
        <color theme="0"/>
        <rFont val="Calibri"/>
        <family val="2"/>
        <scheme val="minor"/>
      </rPr>
      <t>1st 
Month</t>
    </r>
  </si>
  <si>
    <r>
      <rPr>
        <sz val="10"/>
        <color theme="0"/>
        <rFont val="Calibri"/>
        <family val="2"/>
        <scheme val="minor"/>
      </rPr>
      <t xml:space="preserve">Est. cases available for BC </t>
    </r>
    <r>
      <rPr>
        <b/>
        <sz val="12"/>
        <color theme="0"/>
        <rFont val="Calibri"/>
        <family val="2"/>
        <scheme val="minor"/>
      </rPr>
      <t xml:space="preserve">
2nd Month</t>
    </r>
  </si>
  <si>
    <r>
      <rPr>
        <sz val="10"/>
        <color theme="0"/>
        <rFont val="Calibri"/>
        <family val="2"/>
        <scheme val="minor"/>
      </rPr>
      <t xml:space="preserve">Est. cases available for BC </t>
    </r>
    <r>
      <rPr>
        <b/>
        <sz val="12"/>
        <color theme="0"/>
        <rFont val="Calibri"/>
        <family val="2"/>
        <scheme val="minor"/>
      </rPr>
      <t xml:space="preserve">
3rd 
Month</t>
    </r>
  </si>
  <si>
    <t>10-20 mg/g</t>
  </si>
  <si>
    <t>Product Type</t>
  </si>
  <si>
    <t>Mint</t>
  </si>
  <si>
    <t>Citrus</t>
  </si>
  <si>
    <t>40-80 mg/g</t>
  </si>
  <si>
    <t>If multiple, note all that apply.</t>
  </si>
  <si>
    <t xml:space="preserve">CO2 </t>
  </si>
  <si>
    <r>
      <t xml:space="preserve">Certified Organic?
</t>
    </r>
    <r>
      <rPr>
        <sz val="10"/>
        <color theme="1"/>
        <rFont val="Calibri"/>
        <family val="2"/>
        <scheme val="minor"/>
      </rPr>
      <t xml:space="preserve"> (Y/N) </t>
    </r>
  </si>
  <si>
    <t xml:space="preserve">CBD
mg/unit  </t>
  </si>
  <si>
    <t>THC
mg/unit</t>
  </si>
  <si>
    <t>R.B. Floaty 1:1:1</t>
  </si>
  <si>
    <t>Lulu's Confectionary</t>
  </si>
  <si>
    <t>6g</t>
  </si>
  <si>
    <t>Other minor cannabinoids
mg/unit</t>
  </si>
  <si>
    <t>THCV
 mg/unit</t>
  </si>
  <si>
    <t>CBC
 mg/unit</t>
  </si>
  <si>
    <t>Capsules and Pills</t>
  </si>
  <si>
    <t>Oils and Tinctures</t>
  </si>
  <si>
    <t>Woodsy</t>
  </si>
  <si>
    <t xml:space="preserve">THC MAX
 mg/unit,
mg/g  
(Max 6 point range) </t>
  </si>
  <si>
    <t xml:space="preserve">THC
mg/unit,
mg/g </t>
  </si>
  <si>
    <t xml:space="preserve">CBD
mg/unit, 
mg/g  </t>
  </si>
  <si>
    <r>
      <rPr>
        <sz val="10"/>
        <color theme="0"/>
        <rFont val="Calibri"/>
        <family val="2"/>
        <scheme val="minor"/>
      </rPr>
      <t xml:space="preserve">Est. cases available for BC </t>
    </r>
    <r>
      <rPr>
        <b/>
        <sz val="10"/>
        <color theme="0"/>
        <rFont val="Calibri"/>
        <family val="2"/>
        <scheme val="minor"/>
      </rPr>
      <t xml:space="preserve">
1st 
Month</t>
    </r>
  </si>
  <si>
    <r>
      <rPr>
        <sz val="10"/>
        <color theme="0"/>
        <rFont val="Calibri"/>
        <family val="2"/>
        <scheme val="minor"/>
      </rPr>
      <t xml:space="preserve">Est. cases available for BC </t>
    </r>
    <r>
      <rPr>
        <b/>
        <sz val="10"/>
        <color theme="0"/>
        <rFont val="Calibri"/>
        <family val="2"/>
        <scheme val="minor"/>
      </rPr>
      <t xml:space="preserve">
2nd Month</t>
    </r>
  </si>
  <si>
    <r>
      <rPr>
        <sz val="10"/>
        <color theme="0"/>
        <rFont val="Calibri"/>
        <family val="2"/>
        <scheme val="minor"/>
      </rPr>
      <t xml:space="preserve">Est. cases available for BC </t>
    </r>
    <r>
      <rPr>
        <b/>
        <sz val="10"/>
        <color theme="0"/>
        <rFont val="Calibri"/>
        <family val="2"/>
        <scheme val="minor"/>
      </rPr>
      <t xml:space="preserve">
3rd 
Month</t>
    </r>
  </si>
  <si>
    <t>Brother Labs</t>
  </si>
  <si>
    <t>Seed Monkey</t>
  </si>
  <si>
    <r>
      <t>Estimated Delivery Date to LDB DC</t>
    </r>
    <r>
      <rPr>
        <sz val="8"/>
        <color theme="0"/>
        <rFont val="Calibri"/>
        <family val="2"/>
        <scheme val="minor"/>
      </rPr>
      <t xml:space="preserve">
(YYYY-MM-DD)</t>
    </r>
  </si>
  <si>
    <t>2024-8-01, 2024-09-20</t>
  </si>
  <si>
    <t xml:space="preserve">Rotational </t>
  </si>
  <si>
    <r>
      <t xml:space="preserve">This is a collaboration with 5 </t>
    </r>
    <r>
      <rPr>
        <b/>
        <i/>
        <sz val="10"/>
        <rFont val="Calibri"/>
        <family val="2"/>
        <scheme val="minor"/>
      </rPr>
      <t>rotating</t>
    </r>
    <r>
      <rPr>
        <i/>
        <sz val="10"/>
        <rFont val="Calibri"/>
        <family val="2"/>
        <scheme val="minor"/>
      </rPr>
      <t xml:space="preserve"> local cultivars for summer.</t>
    </r>
    <r>
      <rPr>
        <i/>
        <sz val="10"/>
        <color theme="1"/>
        <rFont val="Calibri"/>
        <family val="2"/>
        <scheme val="minor"/>
      </rPr>
      <t xml:space="preserve"> A mix of indica, sativa and hybrid strains all sourced from outdoor cultivators. Launching with strains: A, B, C, D, E</t>
    </r>
  </si>
  <si>
    <t>100% Diamonds</t>
  </si>
  <si>
    <t>Auto: Autoflowering
Fem: Feminized with
&gt; 95% condfidence</t>
  </si>
  <si>
    <t>Sour Diesel, Super Lemon Haze</t>
  </si>
  <si>
    <t>SLH: Lemon Skunk x Super Silver Haze
SD:Chemdawg x Super Skunk</t>
  </si>
  <si>
    <t>AJ's Regular Sativa Photo Variety Pack (2strains x 3 seeds) 6 pc</t>
  </si>
  <si>
    <t>If multiple please include all harvest dates</t>
  </si>
  <si>
    <t>Varies</t>
  </si>
  <si>
    <t>CCK:pinene,myrcene,caryophellene
SD: Myrcene,pinene,limonene</t>
  </si>
  <si>
    <r>
      <t xml:space="preserve">Enter </t>
    </r>
    <r>
      <rPr>
        <b/>
        <u/>
        <sz val="11"/>
        <rFont val="Calibri"/>
        <family val="2"/>
        <scheme val="minor"/>
      </rPr>
      <t>anticipated</t>
    </r>
    <r>
      <rPr>
        <sz val="11"/>
        <rFont val="Calibri"/>
        <family val="2"/>
        <scheme val="minor"/>
      </rPr>
      <t xml:space="preserve"> potency range
Broad ranges (~10 point spread) are acceptable as the outcome is subject to growing methodologies &amp; conditions</t>
    </r>
  </si>
  <si>
    <t>If "Y" please confirm which certifying body in "additional information"</t>
  </si>
  <si>
    <t>Greenhouse</t>
  </si>
  <si>
    <r>
      <t>Seeds -</t>
    </r>
    <r>
      <rPr>
        <b/>
        <i/>
        <sz val="24"/>
        <rFont val="Calibri"/>
        <family val="2"/>
        <scheme val="minor"/>
      </rPr>
      <t>New Product Submission</t>
    </r>
  </si>
  <si>
    <r>
      <t xml:space="preserve">Health Canada Licence Type
</t>
    </r>
    <r>
      <rPr>
        <i/>
        <sz val="10"/>
        <color theme="0"/>
        <rFont val="Calibri"/>
        <family val="2"/>
        <scheme val="minor"/>
      </rPr>
      <t>(Standard, Micro)</t>
    </r>
  </si>
  <si>
    <t>1. Terpinolene 2. Caryophyllene 3. Pinene</t>
  </si>
  <si>
    <r>
      <rPr>
        <b/>
        <sz val="12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Licence Type
</t>
    </r>
    <r>
      <rPr>
        <i/>
        <sz val="10"/>
        <rFont val="Calibri"/>
        <family val="2"/>
        <scheme val="minor"/>
      </rPr>
      <t>(Standard, Micro, Hemp)</t>
    </r>
  </si>
  <si>
    <t>AJ's Variety Pack LTO 2x7g</t>
  </si>
  <si>
    <t>Busted Blend Milled Flower 14g</t>
  </si>
  <si>
    <t xml:space="preserve">Busted Sativa Rotational Milled Flower 7g </t>
  </si>
  <si>
    <t>Sweet Berries, Pine, Pepper</t>
  </si>
  <si>
    <t xml:space="preserve">Black Cherry Punch Live Rosin Cart 1.2g </t>
  </si>
  <si>
    <t>Black Cherry Punch</t>
  </si>
  <si>
    <t>Purple Punch x Black Cherry Pie</t>
  </si>
  <si>
    <t>Cherry, Floral</t>
  </si>
  <si>
    <t>Live Rosin</t>
  </si>
  <si>
    <t xml:space="preserve">Vanilla, Spice </t>
  </si>
  <si>
    <t xml:space="preserve">Provide additional product information here </t>
  </si>
  <si>
    <t>Milk Chocolate Almond  Bar</t>
  </si>
  <si>
    <t xml:space="preserve">Distillate, Isolate </t>
  </si>
  <si>
    <t xml:space="preserve">Insert additional product information here </t>
  </si>
  <si>
    <t>Fernie, BC</t>
  </si>
  <si>
    <t>Distillate, Isolate</t>
  </si>
  <si>
    <t>Glass</t>
  </si>
  <si>
    <t>Ceramic</t>
  </si>
  <si>
    <t>Hemp</t>
  </si>
  <si>
    <t>AVD C3</t>
  </si>
  <si>
    <t>GT GO</t>
  </si>
  <si>
    <t>Metal</t>
  </si>
  <si>
    <t>60% cured resin, 35% distillate, 5% botanical terpenes</t>
  </si>
  <si>
    <t>Cherry AK-47</t>
  </si>
  <si>
    <t>AK47</t>
  </si>
  <si>
    <r>
      <rPr>
        <b/>
        <sz val="12"/>
        <color theme="1"/>
        <rFont val="Calibri"/>
        <family val="2"/>
        <scheme val="minor"/>
      </rPr>
      <t xml:space="preserve"> Hardware Model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(AVD C3, GT GO, etc.)</t>
    </r>
  </si>
  <si>
    <r>
      <rPr>
        <b/>
        <sz val="12"/>
        <rFont val="Calibri"/>
        <family val="2"/>
        <scheme val="minor"/>
      </rPr>
      <t xml:space="preserve">Mouth Piece Material 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(Plastic, Hemp, Metal, etc.)</t>
    </r>
  </si>
  <si>
    <r>
      <rPr>
        <b/>
        <sz val="12"/>
        <rFont val="Calibri"/>
        <family val="2"/>
        <scheme val="minor"/>
      </rPr>
      <t xml:space="preserve">Tank Material 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(Glass, Plastic, etc.)</t>
    </r>
  </si>
  <si>
    <r>
      <rPr>
        <b/>
        <sz val="12"/>
        <rFont val="Calibri"/>
        <family val="2"/>
        <scheme val="minor"/>
      </rPr>
      <t xml:space="preserve">Center Post Material 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(Metal, Ceramic, etc.)</t>
    </r>
  </si>
  <si>
    <r>
      <rPr>
        <b/>
        <sz val="12"/>
        <rFont val="Calibri"/>
        <family val="2"/>
        <scheme val="minor"/>
      </rPr>
      <t xml:space="preserve">Coil Material
</t>
    </r>
    <r>
      <rPr>
        <sz val="10"/>
        <rFont val="Calibri"/>
        <family val="2"/>
        <scheme val="minor"/>
      </rPr>
      <t>(Ceramic, Metal, Quartz, Etc.)</t>
    </r>
  </si>
  <si>
    <r>
      <rPr>
        <b/>
        <sz val="12"/>
        <color theme="0"/>
        <rFont val="Calibri"/>
        <family val="2"/>
        <scheme val="minor"/>
      </rPr>
      <t>Limited Time Offer (LTO)?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(Y/N)</t>
    </r>
  </si>
  <si>
    <r>
      <rPr>
        <b/>
        <sz val="12"/>
        <color theme="0"/>
        <rFont val="Calibri"/>
        <family val="2"/>
        <scheme val="minor"/>
      </rPr>
      <t>Grown or produced
in a BC Micro Facility</t>
    </r>
    <r>
      <rPr>
        <b/>
        <sz val="10"/>
        <color theme="0"/>
        <rFont val="Calibri"/>
        <family val="2"/>
        <scheme val="minor"/>
      </rPr>
      <t xml:space="preserve">
</t>
    </r>
    <r>
      <rPr>
        <sz val="8"/>
        <color theme="0"/>
        <rFont val="Calibri"/>
        <family val="2"/>
        <scheme val="minor"/>
      </rPr>
      <t>(Y/N)</t>
    </r>
  </si>
  <si>
    <r>
      <rPr>
        <b/>
        <sz val="12"/>
        <color theme="0"/>
        <rFont val="Calibri"/>
        <family val="2"/>
        <scheme val="minor"/>
      </rPr>
      <t>BC Indigenous Cannabis Program Eligible?</t>
    </r>
    <r>
      <rPr>
        <b/>
        <sz val="10"/>
        <color theme="0"/>
        <rFont val="Calibri"/>
        <family val="2"/>
        <scheme val="minor"/>
      </rPr>
      <t xml:space="preserve">
</t>
    </r>
    <r>
      <rPr>
        <sz val="8"/>
        <color theme="0"/>
        <rFont val="Calibri"/>
        <family val="2"/>
        <scheme val="minor"/>
      </rPr>
      <t>(Y/N)</t>
    </r>
  </si>
  <si>
    <r>
      <rPr>
        <b/>
        <sz val="12"/>
        <color theme="0"/>
        <rFont val="Calibri"/>
        <family val="2"/>
        <scheme val="minor"/>
      </rPr>
      <t>THC MIN</t>
    </r>
    <r>
      <rPr>
        <b/>
        <sz val="10"/>
        <color theme="0"/>
        <rFont val="Calibri"/>
        <family val="2"/>
        <scheme val="minor"/>
      </rPr>
      <t xml:space="preserve">
mg/g
</t>
    </r>
    <r>
      <rPr>
        <sz val="9"/>
        <color theme="0"/>
        <rFont val="Calibri"/>
        <family val="2"/>
        <scheme val="minor"/>
      </rPr>
      <t xml:space="preserve">
(Max 6 point range)</t>
    </r>
  </si>
  <si>
    <r>
      <rPr>
        <b/>
        <sz val="12"/>
        <color theme="0"/>
        <rFont val="Calibri"/>
        <family val="2"/>
        <scheme val="minor"/>
      </rPr>
      <t>THC MAX</t>
    </r>
    <r>
      <rPr>
        <b/>
        <sz val="10"/>
        <color theme="0"/>
        <rFont val="Calibri"/>
        <family val="2"/>
        <scheme val="minor"/>
      </rPr>
      <t xml:space="preserve">
mg/g
</t>
    </r>
    <r>
      <rPr>
        <sz val="9"/>
        <color theme="0"/>
        <rFont val="Calibri"/>
        <family val="2"/>
        <scheme val="minor"/>
      </rPr>
      <t xml:space="preserve">
(Max 6 point range)</t>
    </r>
  </si>
  <si>
    <r>
      <rPr>
        <b/>
        <sz val="12"/>
        <color theme="0"/>
        <rFont val="Calibri"/>
        <family val="2"/>
        <scheme val="minor"/>
      </rPr>
      <t>CBD MIN</t>
    </r>
    <r>
      <rPr>
        <b/>
        <sz val="10"/>
        <color theme="0"/>
        <rFont val="Calibri"/>
        <family val="2"/>
        <scheme val="minor"/>
      </rPr>
      <t xml:space="preserve">
mg/g
</t>
    </r>
    <r>
      <rPr>
        <sz val="10"/>
        <color theme="0"/>
        <rFont val="Calibri"/>
        <family val="2"/>
        <scheme val="minor"/>
      </rPr>
      <t xml:space="preserve">
(Max 6 point range)</t>
    </r>
  </si>
  <si>
    <r>
      <rPr>
        <b/>
        <sz val="12"/>
        <color theme="0"/>
        <rFont val="Calibri"/>
        <family val="2"/>
        <scheme val="minor"/>
      </rPr>
      <t>CBD MAX</t>
    </r>
    <r>
      <rPr>
        <b/>
        <sz val="10"/>
        <color theme="0"/>
        <rFont val="Calibri"/>
        <family val="2"/>
        <scheme val="minor"/>
      </rPr>
      <t xml:space="preserve">
mg/g
</t>
    </r>
    <r>
      <rPr>
        <sz val="9"/>
        <color theme="0"/>
        <rFont val="Calibri"/>
        <family val="2"/>
        <scheme val="minor"/>
      </rPr>
      <t xml:space="preserve">
(Max 6 point range)</t>
    </r>
  </si>
  <si>
    <r>
      <rPr>
        <b/>
        <sz val="12"/>
        <color theme="0"/>
        <rFont val="Calibri"/>
        <family val="2"/>
        <scheme val="minor"/>
      </rPr>
      <t>CBG Range</t>
    </r>
    <r>
      <rPr>
        <b/>
        <sz val="10"/>
        <color theme="0"/>
        <rFont val="Calibri"/>
        <family val="2"/>
        <scheme val="minor"/>
      </rPr>
      <t xml:space="preserve">
mg/g
</t>
    </r>
    <r>
      <rPr>
        <sz val="9"/>
        <color theme="0"/>
        <rFont val="Calibri"/>
        <family val="2"/>
        <scheme val="minor"/>
      </rPr>
      <t xml:space="preserve">
(Max 6 point range)</t>
    </r>
  </si>
  <si>
    <r>
      <rPr>
        <b/>
        <sz val="12"/>
        <color theme="0"/>
        <rFont val="Calibri"/>
        <family val="2"/>
        <scheme val="minor"/>
      </rPr>
      <t>CBN Range</t>
    </r>
    <r>
      <rPr>
        <b/>
        <sz val="10"/>
        <color theme="0"/>
        <rFont val="Calibri"/>
        <family val="2"/>
        <scheme val="minor"/>
      </rPr>
      <t xml:space="preserve">
mg/g
</t>
    </r>
    <r>
      <rPr>
        <sz val="9"/>
        <color theme="0"/>
        <rFont val="Calibri"/>
        <family val="2"/>
        <scheme val="minor"/>
      </rPr>
      <t xml:space="preserve">
(Max 6 point range)</t>
    </r>
  </si>
  <si>
    <r>
      <rPr>
        <b/>
        <sz val="12"/>
        <color theme="0"/>
        <rFont val="Calibri"/>
        <family val="2"/>
        <scheme val="minor"/>
      </rPr>
      <t>CBC Range</t>
    </r>
    <r>
      <rPr>
        <b/>
        <sz val="10"/>
        <color theme="0"/>
        <rFont val="Calibri"/>
        <family val="2"/>
        <scheme val="minor"/>
      </rPr>
      <t xml:space="preserve">
mg/g
</t>
    </r>
    <r>
      <rPr>
        <sz val="9"/>
        <color theme="0"/>
        <rFont val="Calibri"/>
        <family val="2"/>
        <scheme val="minor"/>
      </rPr>
      <t xml:space="preserve">
(Max 6 point range)</t>
    </r>
  </si>
  <si>
    <r>
      <rPr>
        <b/>
        <sz val="12"/>
        <color theme="0"/>
        <rFont val="Calibri"/>
        <family val="2"/>
        <scheme val="minor"/>
      </rPr>
      <t>THCV Range</t>
    </r>
    <r>
      <rPr>
        <b/>
        <sz val="10"/>
        <color theme="0"/>
        <rFont val="Calibri"/>
        <family val="2"/>
        <scheme val="minor"/>
      </rPr>
      <t xml:space="preserve">
mg/g
</t>
    </r>
    <r>
      <rPr>
        <sz val="9"/>
        <color theme="0"/>
        <rFont val="Calibri"/>
        <family val="2"/>
        <scheme val="minor"/>
      </rPr>
      <t xml:space="preserve">
(Max 6 point range)</t>
    </r>
  </si>
  <si>
    <r>
      <rPr>
        <b/>
        <sz val="12"/>
        <color theme="0"/>
        <rFont val="Calibri"/>
        <family val="2"/>
        <scheme val="minor"/>
      </rPr>
      <t>Location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(City, Province)</t>
    </r>
  </si>
  <si>
    <r>
      <rPr>
        <b/>
        <sz val="12"/>
        <color theme="0"/>
        <rFont val="Calibri"/>
        <family val="2"/>
        <scheme val="minor"/>
      </rPr>
      <t>Health Canada Licence Type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(Micro/Standard)</t>
    </r>
  </si>
  <si>
    <t>This field is for flower/trim inputs used for extraction.</t>
  </si>
  <si>
    <r>
      <rPr>
        <b/>
        <sz val="12"/>
        <color theme="0"/>
        <rFont val="Calibri"/>
        <family val="2"/>
        <scheme val="minor"/>
      </rPr>
      <t>Flavour Profile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(Flower, Confectionary, Gassy, Blend)</t>
    </r>
  </si>
  <si>
    <r>
      <rPr>
        <b/>
        <sz val="12"/>
        <color theme="0"/>
        <rFont val="Calibri"/>
        <family val="2"/>
        <scheme val="minor"/>
      </rPr>
      <t xml:space="preserve">Exterior Packaging 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(e.g. mylar, glass, plastic, tin etc.)</t>
    </r>
  </si>
  <si>
    <r>
      <rPr>
        <b/>
        <sz val="12"/>
        <color theme="0"/>
        <rFont val="Calibri"/>
        <family val="2"/>
        <scheme val="minor"/>
      </rPr>
      <t>Other minor cannabinoid</t>
    </r>
    <r>
      <rPr>
        <b/>
        <sz val="10"/>
        <color theme="0"/>
        <rFont val="Calibri"/>
        <family val="2"/>
        <scheme val="minor"/>
      </rPr>
      <t xml:space="preserve">
mg/g
</t>
    </r>
    <r>
      <rPr>
        <sz val="9"/>
        <color theme="0"/>
        <rFont val="Calibri"/>
        <family val="2"/>
        <scheme val="minor"/>
      </rPr>
      <t xml:space="preserve">
(Max 6 point range)</t>
    </r>
  </si>
  <si>
    <r>
      <rPr>
        <b/>
        <sz val="12"/>
        <color theme="0"/>
        <rFont val="Calibri"/>
        <family val="2"/>
        <scheme val="minor"/>
      </rPr>
      <t>Terpene Range</t>
    </r>
    <r>
      <rPr>
        <b/>
        <sz val="10"/>
        <color theme="0"/>
        <rFont val="Calibri"/>
        <family val="2"/>
        <scheme val="minor"/>
      </rPr>
      <t xml:space="preserve">
mg/g
</t>
    </r>
    <r>
      <rPr>
        <sz val="9"/>
        <color theme="0"/>
        <rFont val="Calibri"/>
        <family val="2"/>
        <scheme val="minor"/>
      </rPr>
      <t xml:space="preserve">
(Max 6 point range)</t>
    </r>
  </si>
  <si>
    <t>Minimum 30% margin expected by retailers</t>
  </si>
  <si>
    <r>
      <rPr>
        <b/>
        <sz val="12"/>
        <color theme="0"/>
        <rFont val="Calibri"/>
        <family val="2"/>
        <scheme val="minor"/>
      </rPr>
      <t xml:space="preserve">Landed Cost including excise tax 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(per unit)</t>
    </r>
  </si>
  <si>
    <r>
      <t xml:space="preserve">Estimated wholesale price 
</t>
    </r>
    <r>
      <rPr>
        <sz val="9"/>
        <color theme="0"/>
        <rFont val="Calibri"/>
        <family val="2"/>
        <scheme val="minor"/>
      </rPr>
      <t>(Calculated field)</t>
    </r>
  </si>
  <si>
    <r>
      <rPr>
        <b/>
        <sz val="12"/>
        <color theme="0"/>
        <rFont val="Calibri"/>
        <family val="2"/>
        <scheme val="minor"/>
      </rPr>
      <t xml:space="preserve">Target MSRP 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(per unit)</t>
    </r>
  </si>
  <si>
    <r>
      <rPr>
        <b/>
        <sz val="12"/>
        <color theme="0"/>
        <rFont val="Calibri"/>
        <family val="2"/>
        <scheme val="minor"/>
      </rPr>
      <t>Retail Margin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(Calculated field)</t>
    </r>
  </si>
  <si>
    <r>
      <rPr>
        <b/>
        <sz val="12"/>
        <color theme="0"/>
        <rFont val="Calibri"/>
        <family val="2"/>
        <scheme val="minor"/>
      </rPr>
      <t>Estimated Delivery Date to LDB DC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(YYYY-MM-DD)</t>
    </r>
  </si>
  <si>
    <r>
      <rPr>
        <b/>
        <sz val="12"/>
        <color theme="1"/>
        <rFont val="Calibri"/>
        <family val="2"/>
        <scheme val="minor"/>
      </rPr>
      <t>Extraction Process</t>
    </r>
    <r>
      <rPr>
        <b/>
        <sz val="10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(BHO, C02, Heat, Alcohol, etc.)</t>
    </r>
  </si>
  <si>
    <r>
      <rPr>
        <b/>
        <sz val="12"/>
        <color theme="1"/>
        <rFont val="Calibri"/>
        <family val="2"/>
        <scheme val="minor"/>
      </rPr>
      <t xml:space="preserve">Extract Type </t>
    </r>
    <r>
      <rPr>
        <b/>
        <sz val="10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(distillate, diamonds, live resin, shatter, rosin, crumble, wax, hash, badder, budder, etc.) </t>
    </r>
  </si>
  <si>
    <t>None</t>
  </si>
  <si>
    <t>Ice water, Heat + Pressure</t>
  </si>
  <si>
    <r>
      <rPr>
        <b/>
        <sz val="12"/>
        <rFont val="Calibri"/>
        <family val="2"/>
        <scheme val="minor"/>
      </rPr>
      <t xml:space="preserve">Blend % </t>
    </r>
    <r>
      <rPr>
        <b/>
        <sz val="10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(if product is a blend, eg: 30% Live Resin + 60% Distillate + 10% botanical terpene)</t>
    </r>
  </si>
  <si>
    <t>Botanically Derived</t>
  </si>
  <si>
    <r>
      <t xml:space="preserve">Added Terpene Source
</t>
    </r>
    <r>
      <rPr>
        <sz val="10"/>
        <rFont val="Calibri"/>
        <family val="2"/>
        <scheme val="minor"/>
      </rPr>
      <t>(Choose from drop-down)</t>
    </r>
  </si>
  <si>
    <r>
      <t xml:space="preserve">Cartridge Defect Rate
</t>
    </r>
    <r>
      <rPr>
        <sz val="10"/>
        <rFont val="Calibri"/>
        <family val="2"/>
        <scheme val="minor"/>
      </rPr>
      <t xml:space="preserve"> (as % of units sold, provide anticipated if actual unknown)</t>
    </r>
  </si>
  <si>
    <r>
      <rPr>
        <b/>
        <sz val="12"/>
        <color theme="0"/>
        <rFont val="Calibri"/>
        <family val="2"/>
        <scheme val="minor"/>
      </rPr>
      <t>Aroma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(skunk, gas, lemon, grape, pine, sugary desserts, etc.)</t>
    </r>
  </si>
  <si>
    <r>
      <rPr>
        <b/>
        <sz val="12"/>
        <color theme="0"/>
        <rFont val="Calibri"/>
        <family val="2"/>
        <scheme val="minor"/>
      </rPr>
      <t>THC Min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 xml:space="preserve">(mg/g)
(Max 6-point range) </t>
    </r>
  </si>
  <si>
    <r>
      <rPr>
        <b/>
        <sz val="12"/>
        <color theme="0"/>
        <rFont val="Calibri"/>
        <family val="2"/>
        <scheme val="minor"/>
      </rPr>
      <t>THC Max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 xml:space="preserve">(mg/g)
(Max 6-point range) </t>
    </r>
  </si>
  <si>
    <r>
      <rPr>
        <b/>
        <sz val="12"/>
        <color theme="0"/>
        <rFont val="Calibri"/>
        <family val="2"/>
        <scheme val="minor"/>
      </rPr>
      <t>CBD Min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 xml:space="preserve">(mg/g)
(Max 6-point range) </t>
    </r>
  </si>
  <si>
    <r>
      <rPr>
        <b/>
        <sz val="12"/>
        <color theme="0"/>
        <rFont val="Calibri"/>
        <family val="2"/>
        <scheme val="minor"/>
      </rPr>
      <t>CBD Max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 xml:space="preserve">(mg/g)
(Max 6-point range) </t>
    </r>
  </si>
  <si>
    <r>
      <rPr>
        <b/>
        <sz val="12"/>
        <color theme="0"/>
        <rFont val="Calibri"/>
        <family val="2"/>
        <scheme val="minor"/>
      </rPr>
      <t>Other minor cannabinoids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(mg/g)
(Max 6-point range)</t>
    </r>
  </si>
  <si>
    <r>
      <rPr>
        <b/>
        <sz val="12"/>
        <color theme="0"/>
        <rFont val="Calibri"/>
        <family val="2"/>
        <scheme val="minor"/>
      </rPr>
      <t xml:space="preserve">Estimated wholesale price 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(Calculated field)</t>
    </r>
  </si>
  <si>
    <r>
      <rPr>
        <b/>
        <sz val="12"/>
        <color theme="0"/>
        <rFont val="Calibri"/>
        <family val="2"/>
        <scheme val="minor"/>
      </rPr>
      <t>Retail Margin</t>
    </r>
    <r>
      <rPr>
        <b/>
        <sz val="10"/>
        <color theme="0"/>
        <rFont val="Calibri"/>
        <family val="2"/>
        <scheme val="minor"/>
      </rPr>
      <t xml:space="preserve">
</t>
    </r>
    <r>
      <rPr>
        <sz val="10"/>
        <color theme="0"/>
        <rFont val="Calibri"/>
        <family val="2"/>
        <scheme val="minor"/>
      </rPr>
      <t>(Calculated field)</t>
    </r>
  </si>
  <si>
    <r>
      <rPr>
        <b/>
        <sz val="12"/>
        <color theme="0"/>
        <rFont val="Calibri"/>
        <family val="2"/>
        <scheme val="minor"/>
      </rPr>
      <t>Harvest Date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(crop of launch)
(YYYY-MM-DD)</t>
    </r>
  </si>
  <si>
    <r>
      <rPr>
        <b/>
        <sz val="12"/>
        <color theme="0"/>
        <rFont val="Calibri"/>
        <family val="2"/>
        <scheme val="minor"/>
      </rPr>
      <t>Pre-roll Style</t>
    </r>
    <r>
      <rPr>
        <b/>
        <sz val="10"/>
        <color theme="0"/>
        <rFont val="Calibri"/>
        <family val="2"/>
        <scheme val="minor"/>
      </rPr>
      <t xml:space="preserve">
</t>
    </r>
    <r>
      <rPr>
        <sz val="10"/>
        <color theme="0"/>
        <rFont val="Calibri"/>
        <family val="2"/>
        <scheme val="minor"/>
      </rPr>
      <t>(cone,straight,etc.)</t>
    </r>
  </si>
  <si>
    <r>
      <rPr>
        <b/>
        <sz val="12"/>
        <color theme="0"/>
        <rFont val="Calibri"/>
        <family val="2"/>
        <scheme val="minor"/>
      </rPr>
      <t>Pre-roll Paper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(Rolling paper material &amp; brand)</t>
    </r>
  </si>
  <si>
    <r>
      <rPr>
        <b/>
        <sz val="12"/>
        <color theme="0"/>
        <rFont val="Calibri"/>
        <family val="2"/>
        <scheme val="minor"/>
      </rPr>
      <t>Pre-roll Filter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(Material &amp; brand)</t>
    </r>
  </si>
  <si>
    <r>
      <rPr>
        <b/>
        <sz val="12"/>
        <color theme="0"/>
        <rFont val="Calibri"/>
        <family val="2"/>
        <scheme val="minor"/>
      </rPr>
      <t>Certified Organic?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(Y/N)</t>
    </r>
  </si>
  <si>
    <r>
      <rPr>
        <b/>
        <sz val="12"/>
        <color theme="0"/>
        <rFont val="Calibri"/>
        <family val="2"/>
        <scheme val="minor"/>
      </rPr>
      <t>Grow Environment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(Indoor, Greenhouse, Outdoor)</t>
    </r>
  </si>
  <si>
    <r>
      <t xml:space="preserve">Is this product processed using Irradiation/E-beam?
</t>
    </r>
    <r>
      <rPr>
        <sz val="9"/>
        <color theme="0"/>
        <rFont val="Calibri"/>
        <family val="2"/>
        <scheme val="minor"/>
      </rPr>
      <t>(Y/N)</t>
    </r>
  </si>
  <si>
    <r>
      <rPr>
        <b/>
        <sz val="12"/>
        <color theme="0"/>
        <rFont val="Calibri"/>
        <family val="2"/>
        <scheme val="minor"/>
      </rPr>
      <t># of Units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(The number of units 
inside the package)</t>
    </r>
  </si>
  <si>
    <r>
      <rPr>
        <b/>
        <sz val="12"/>
        <color theme="0"/>
        <rFont val="Calibri"/>
        <family val="2"/>
        <scheme val="minor"/>
      </rPr>
      <t>Unit Format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(Individual pre-roll in grams)</t>
    </r>
  </si>
  <si>
    <r>
      <rPr>
        <b/>
        <sz val="12"/>
        <color theme="0"/>
        <rFont val="Calibri"/>
        <family val="2"/>
        <scheme val="minor"/>
      </rPr>
      <t xml:space="preserve">Packaging 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(e.g. mylar, glass, plastic, tin etc.)</t>
    </r>
  </si>
  <si>
    <t xml:space="preserve">Street Strain 
(as applicable) </t>
  </si>
  <si>
    <t>Strain Lineage 
(as applicable)</t>
  </si>
  <si>
    <r>
      <t xml:space="preserve">Estimated Delivery Date to LDB DC
</t>
    </r>
    <r>
      <rPr>
        <sz val="9"/>
        <color theme="0"/>
        <rFont val="Calibri"/>
        <family val="2"/>
        <scheme val="minor"/>
      </rPr>
      <t>(YYYY-MM-DD)</t>
    </r>
  </si>
  <si>
    <r>
      <t xml:space="preserve">Input Type 
</t>
    </r>
    <r>
      <rPr>
        <sz val="10"/>
        <color theme="1"/>
        <rFont val="Calibri"/>
        <family val="2"/>
        <scheme val="minor"/>
      </rPr>
      <t>(e.g. Distillate, Live Rosin, Live Resin, Isolate, etc.)</t>
    </r>
  </si>
  <si>
    <r>
      <t xml:space="preserve">Carrier Oil 
</t>
    </r>
    <r>
      <rPr>
        <sz val="10"/>
        <color theme="1"/>
        <rFont val="Calibri"/>
        <family val="2"/>
        <scheme val="minor"/>
      </rPr>
      <t>(e.g. Coconut, Olive Oil, Sunflower Lecithin, etc.)</t>
    </r>
    <r>
      <rPr>
        <b/>
        <sz val="10"/>
        <color theme="1"/>
        <rFont val="Calibri"/>
        <family val="2"/>
        <scheme val="minor"/>
      </rPr>
      <t xml:space="preserve"> </t>
    </r>
  </si>
  <si>
    <t>Lychee Chews LTO</t>
  </si>
  <si>
    <r>
      <t xml:space="preserve"># of Units
</t>
    </r>
    <r>
      <rPr>
        <sz val="10"/>
        <color theme="0"/>
        <rFont val="Calibri"/>
        <family val="2"/>
        <scheme val="minor"/>
      </rPr>
      <t>(The # of units inside the retail package)</t>
    </r>
  </si>
  <si>
    <r>
      <t xml:space="preserve">Guide for Description found here: </t>
    </r>
    <r>
      <rPr>
        <b/>
        <sz val="11"/>
        <color theme="1"/>
        <rFont val="Calibri"/>
        <family val="2"/>
        <scheme val="minor"/>
      </rPr>
      <t>https://www.bcldbcannabisupdates.com/bcldb-cannabis-supplier-information</t>
    </r>
    <r>
      <rPr>
        <sz val="11"/>
        <color theme="1"/>
        <rFont val="Calibri"/>
        <family val="2"/>
        <scheme val="minor"/>
      </rPr>
      <t xml:space="preserve">
Under "Product Registration and Product Changes"</t>
    </r>
  </si>
  <si>
    <t>Chews</t>
  </si>
  <si>
    <t>Packaging 
(e.g. mylar, glass, plastic, tin etc.)</t>
  </si>
  <si>
    <t>Landed Cost including excise tax 
(per unit)</t>
  </si>
  <si>
    <t>Estimated wholesale price 
(calculated Field)</t>
  </si>
  <si>
    <t>Target MSRP 
(per unit)</t>
  </si>
  <si>
    <t>Retail Margin
(calculated Field)</t>
  </si>
  <si>
    <t>Beverages</t>
  </si>
  <si>
    <t>This section is for individual unit potency (e.g per chew or per can of beverage). 
E.g 4-pack of THC chews = 2.5mg of THC per piece.</t>
  </si>
  <si>
    <t>List all if Multiple</t>
  </si>
  <si>
    <t>Cherry, Confectionary</t>
  </si>
  <si>
    <t>*Synthetic cannabinoid: a cannabinoid that has been chemically manufactured
**Semi-synthetic: a cannabinoid that has been derived or converted through a chemical process or chemical reaction</t>
  </si>
  <si>
    <t>No</t>
  </si>
  <si>
    <r>
      <rPr>
        <b/>
        <sz val="12"/>
        <color theme="0"/>
        <rFont val="Calibri"/>
        <family val="2"/>
        <scheme val="minor"/>
      </rPr>
      <t># of Units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(The number of units inside the package)</t>
    </r>
  </si>
  <si>
    <r>
      <rPr>
        <b/>
        <sz val="12"/>
        <color theme="0"/>
        <rFont val="Calibri"/>
        <family val="2"/>
        <scheme val="minor"/>
      </rPr>
      <t>Unit Format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(Individual unit size
 in grams)</t>
    </r>
  </si>
  <si>
    <t>Mandatory Fields</t>
  </si>
  <si>
    <r>
      <t xml:space="preserve">Does this product contain Ethyl Alcohol, Vitamin E Acetate? 
</t>
    </r>
    <r>
      <rPr>
        <sz val="10"/>
        <color theme="1"/>
        <rFont val="Calibri"/>
        <family val="2"/>
        <scheme val="minor"/>
      </rPr>
      <t>(Y/N)</t>
    </r>
  </si>
  <si>
    <r>
      <t xml:space="preserve">BEVERAGES &amp; EDIBLES </t>
    </r>
    <r>
      <rPr>
        <b/>
        <i/>
        <sz val="24"/>
        <rFont val="Calibri"/>
        <family val="2"/>
        <scheme val="minor"/>
      </rPr>
      <t>- New Product Submission Form</t>
    </r>
  </si>
  <si>
    <r>
      <t xml:space="preserve">Location 
</t>
    </r>
    <r>
      <rPr>
        <sz val="10"/>
        <color theme="0"/>
        <rFont val="Calibri"/>
        <family val="2"/>
        <scheme val="minor"/>
      </rPr>
      <t>(City, Province)</t>
    </r>
  </si>
  <si>
    <r>
      <t xml:space="preserve">Health Canada Licence Type
</t>
    </r>
    <r>
      <rPr>
        <sz val="10"/>
        <color theme="0"/>
        <rFont val="Calibri"/>
        <family val="2"/>
        <scheme val="minor"/>
      </rPr>
      <t>(Standard, Micro, Nursery)</t>
    </r>
  </si>
  <si>
    <r>
      <t xml:space="preserve">Location 
</t>
    </r>
    <r>
      <rPr>
        <sz val="10"/>
        <rFont val="Calibri"/>
        <family val="2"/>
        <scheme val="minor"/>
      </rPr>
      <t>(City, Province)</t>
    </r>
  </si>
  <si>
    <r>
      <t xml:space="preserve"> Licence Type
</t>
    </r>
    <r>
      <rPr>
        <sz val="10"/>
        <rFont val="Calibri"/>
        <family val="2"/>
        <scheme val="minor"/>
      </rPr>
      <t>(Standard, Micro, Nursery)</t>
    </r>
  </si>
  <si>
    <r>
      <rPr>
        <b/>
        <sz val="12"/>
        <color theme="0"/>
        <rFont val="Calibri"/>
        <family val="2"/>
        <scheme val="minor"/>
      </rPr>
      <t>Unit Format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(30ml, 100g, 50g, etc.)</t>
    </r>
  </si>
  <si>
    <r>
      <rPr>
        <b/>
        <sz val="12"/>
        <color theme="0"/>
        <rFont val="Calibri"/>
        <family val="2"/>
        <scheme val="minor"/>
      </rPr>
      <t>Packaging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(Mylar, Glass, Plastic, Tin)</t>
    </r>
  </si>
  <si>
    <r>
      <rPr>
        <b/>
        <sz val="12"/>
        <color theme="0"/>
        <rFont val="Calibri"/>
        <family val="2"/>
        <scheme val="minor"/>
      </rPr>
      <t>Aroma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(Mint, Lavendar etc.)</t>
    </r>
  </si>
  <si>
    <r>
      <rPr>
        <b/>
        <sz val="12"/>
        <color theme="0"/>
        <rFont val="Calibri"/>
        <family val="2"/>
        <scheme val="minor"/>
      </rPr>
      <t>THC MIN</t>
    </r>
    <r>
      <rPr>
        <b/>
        <sz val="10"/>
        <color theme="0"/>
        <rFont val="Calibri"/>
        <family val="2"/>
        <scheme val="minor"/>
      </rPr>
      <t xml:space="preserve">
</t>
    </r>
    <r>
      <rPr>
        <sz val="10"/>
        <color theme="0"/>
        <rFont val="Calibri"/>
        <family val="2"/>
        <scheme val="minor"/>
      </rPr>
      <t>mg/unit</t>
    </r>
  </si>
  <si>
    <r>
      <rPr>
        <b/>
        <sz val="12"/>
        <color theme="0"/>
        <rFont val="Calibri"/>
        <family val="2"/>
        <scheme val="minor"/>
      </rPr>
      <t>THC MAX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mg/unit</t>
    </r>
  </si>
  <si>
    <r>
      <rPr>
        <b/>
        <sz val="12"/>
        <color theme="0"/>
        <rFont val="Calibri"/>
        <family val="2"/>
        <scheme val="minor"/>
      </rPr>
      <t>CBD MIN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mg/unit</t>
    </r>
  </si>
  <si>
    <r>
      <rPr>
        <b/>
        <sz val="12"/>
        <color theme="0"/>
        <rFont val="Calibri"/>
        <family val="2"/>
        <scheme val="minor"/>
      </rPr>
      <t>CBD MAX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mg/unit</t>
    </r>
  </si>
  <si>
    <r>
      <rPr>
        <b/>
        <sz val="12"/>
        <color theme="0"/>
        <rFont val="Calibri"/>
        <family val="2"/>
        <scheme val="minor"/>
      </rPr>
      <t>Total CBG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mg/unit</t>
    </r>
  </si>
  <si>
    <r>
      <rPr>
        <b/>
        <sz val="12"/>
        <color theme="0"/>
        <rFont val="Calibri"/>
        <family val="2"/>
        <scheme val="minor"/>
      </rPr>
      <t>Total CBN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 xml:space="preserve">mg/unit </t>
    </r>
  </si>
  <si>
    <r>
      <rPr>
        <b/>
        <sz val="12"/>
        <color theme="0"/>
        <rFont val="Calibri"/>
        <family val="2"/>
        <scheme val="minor"/>
      </rPr>
      <t xml:space="preserve">Landed Cost </t>
    </r>
    <r>
      <rPr>
        <b/>
        <sz val="10"/>
        <color theme="0"/>
        <rFont val="Calibri"/>
        <family val="2"/>
        <scheme val="minor"/>
      </rPr>
      <t xml:space="preserve">
including excise tax
</t>
    </r>
    <r>
      <rPr>
        <sz val="9"/>
        <color theme="0"/>
        <rFont val="Calibri"/>
        <family val="2"/>
        <scheme val="minor"/>
      </rPr>
      <t>(per unit)</t>
    </r>
  </si>
  <si>
    <r>
      <rPr>
        <b/>
        <sz val="12"/>
        <color theme="0"/>
        <rFont val="Calibri"/>
        <family val="2"/>
        <scheme val="minor"/>
      </rPr>
      <t xml:space="preserve">Estimated Wholesale Price </t>
    </r>
    <r>
      <rPr>
        <b/>
        <sz val="10"/>
        <color theme="0"/>
        <rFont val="Calibri"/>
        <family val="2"/>
        <scheme val="minor"/>
      </rPr>
      <t xml:space="preserve">
</t>
    </r>
    <r>
      <rPr>
        <sz val="10"/>
        <color theme="0"/>
        <rFont val="Calibri"/>
        <family val="2"/>
        <scheme val="minor"/>
      </rPr>
      <t>(calculated Field)</t>
    </r>
  </si>
  <si>
    <r>
      <rPr>
        <b/>
        <sz val="12"/>
        <color theme="0"/>
        <rFont val="Calibri"/>
        <family val="2"/>
        <scheme val="minor"/>
      </rPr>
      <t xml:space="preserve">Retail Margin
</t>
    </r>
    <r>
      <rPr>
        <sz val="10"/>
        <color theme="0"/>
        <rFont val="Calibri"/>
        <family val="2"/>
        <scheme val="minor"/>
      </rPr>
      <t>(calculated Field)</t>
    </r>
  </si>
  <si>
    <r>
      <rPr>
        <b/>
        <sz val="12"/>
        <color theme="0"/>
        <rFont val="Calibri"/>
        <family val="2"/>
        <scheme val="minor"/>
      </rPr>
      <t xml:space="preserve">Estimated Delivery Date
</t>
    </r>
    <r>
      <rPr>
        <b/>
        <sz val="10"/>
        <color theme="0"/>
        <rFont val="Calibri"/>
        <family val="2"/>
        <scheme val="minor"/>
      </rPr>
      <t xml:space="preserve">to LDB DC
</t>
    </r>
    <r>
      <rPr>
        <sz val="9"/>
        <color theme="0"/>
        <rFont val="Calibri"/>
        <family val="2"/>
        <scheme val="minor"/>
      </rPr>
      <t>(YYYY-MM-DD)</t>
    </r>
  </si>
  <si>
    <t>Amount of cannabinoids per individual unit. (e.g 10mg per capsule / 30 mg/g for oils)</t>
  </si>
  <si>
    <t xml:space="preserve">Strain Name
(as applicable) </t>
  </si>
  <si>
    <r>
      <t xml:space="preserve"># of Units
</t>
    </r>
    <r>
      <rPr>
        <sz val="10"/>
        <color theme="0"/>
        <rFont val="Calibri"/>
        <family val="2"/>
        <scheme val="minor"/>
      </rPr>
      <t>(The number of units inside the retail package)</t>
    </r>
  </si>
  <si>
    <r>
      <t xml:space="preserve">Unit Format
</t>
    </r>
    <r>
      <rPr>
        <sz val="10"/>
        <color theme="0"/>
        <rFont val="Calibri"/>
        <family val="2"/>
        <scheme val="minor"/>
      </rPr>
      <t>(The size of each unit)</t>
    </r>
  </si>
  <si>
    <r>
      <t xml:space="preserve">Packaging 
</t>
    </r>
    <r>
      <rPr>
        <sz val="10"/>
        <color theme="0"/>
        <rFont val="Calibri"/>
        <family val="2"/>
        <scheme val="minor"/>
      </rPr>
      <t>(e.g. mylar, glass, plastic, tin etc.)</t>
    </r>
  </si>
  <si>
    <r>
      <t xml:space="preserve">Flavour Profile
</t>
    </r>
    <r>
      <rPr>
        <sz val="10"/>
        <color theme="0"/>
        <rFont val="Calibri"/>
        <family val="2"/>
        <scheme val="minor"/>
      </rPr>
      <t>(Flower, Confectionary, Gassy, Blend)</t>
    </r>
  </si>
  <si>
    <r>
      <t xml:space="preserve">Landed Cost including excise tax 
</t>
    </r>
    <r>
      <rPr>
        <sz val="10"/>
        <color theme="0"/>
        <rFont val="Calibri"/>
        <family val="2"/>
        <scheme val="minor"/>
      </rPr>
      <t>(per unit)</t>
    </r>
  </si>
  <si>
    <r>
      <t xml:space="preserve">Estimated wholesale price 
</t>
    </r>
    <r>
      <rPr>
        <sz val="10"/>
        <color theme="0"/>
        <rFont val="Calibri"/>
        <family val="2"/>
        <scheme val="minor"/>
      </rPr>
      <t>(calculated Field)</t>
    </r>
  </si>
  <si>
    <r>
      <t xml:space="preserve">Target MSRP 
</t>
    </r>
    <r>
      <rPr>
        <sz val="10"/>
        <color theme="0"/>
        <rFont val="Calibri"/>
        <family val="2"/>
        <scheme val="minor"/>
      </rPr>
      <t>(per unit)</t>
    </r>
  </si>
  <si>
    <r>
      <t xml:space="preserve">Retail Margin
</t>
    </r>
    <r>
      <rPr>
        <sz val="10"/>
        <color theme="0"/>
        <rFont val="Calibri"/>
        <family val="2"/>
        <scheme val="minor"/>
      </rPr>
      <t>(calculated Field)</t>
    </r>
  </si>
  <si>
    <r>
      <t xml:space="preserve">Estimated Delivery Date to LDB DC
</t>
    </r>
    <r>
      <rPr>
        <sz val="8"/>
        <color theme="0"/>
        <rFont val="Calibri"/>
        <family val="2"/>
        <scheme val="minor"/>
      </rPr>
      <t>(YYYY-MM-DD)</t>
    </r>
  </si>
  <si>
    <r>
      <t xml:space="preserve">INGESTIBLE EXTRACTS </t>
    </r>
    <r>
      <rPr>
        <b/>
        <i/>
        <sz val="24"/>
        <rFont val="Calibri"/>
        <family val="2"/>
        <scheme val="minor"/>
      </rPr>
      <t>- New Product Submission Form</t>
    </r>
  </si>
  <si>
    <t>Edibles &amp; Beverages</t>
  </si>
  <si>
    <t>Oils &amp; Tinctures
Other Ingestible Extracts 
Capsules &amp; Pills</t>
  </si>
  <si>
    <t>Dry Tea &amp; Coffee
Drink Mix
Chews
Chocolate</t>
  </si>
  <si>
    <t>Baked Goods
Hard Candy
Other Edibles
Carbonated Beverages
Non-Carbonated Beverages</t>
  </si>
  <si>
    <t>Sweet Mint Bath Bomb 3x50g</t>
  </si>
  <si>
    <t>Grapefruit Cream 100ml</t>
  </si>
  <si>
    <r>
      <rPr>
        <b/>
        <sz val="12"/>
        <color theme="0"/>
        <rFont val="Calibri"/>
        <family val="2"/>
        <scheme val="minor"/>
      </rPr>
      <t xml:space="preserve">Additional Information 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(Any further product or production highlights not captured in Product Description)</t>
    </r>
  </si>
  <si>
    <t xml:space="preserve">Species </t>
  </si>
  <si>
    <r>
      <t xml:space="preserve">Grown or produced
in a BC Micro Facility
</t>
    </r>
    <r>
      <rPr>
        <sz val="8"/>
        <color theme="0"/>
        <rFont val="Calibri"/>
        <family val="2"/>
        <scheme val="minor"/>
      </rPr>
      <t>(Y/N)</t>
    </r>
  </si>
  <si>
    <r>
      <t xml:space="preserve">BC Indigenous Cannabis Program Eligible?
</t>
    </r>
    <r>
      <rPr>
        <sz val="8"/>
        <color theme="0"/>
        <rFont val="Calibri"/>
        <family val="2"/>
        <scheme val="minor"/>
      </rPr>
      <t>(Y/N)</t>
    </r>
  </si>
  <si>
    <r>
      <t xml:space="preserve">Limited Time Offer (LTO)?
</t>
    </r>
    <r>
      <rPr>
        <sz val="9"/>
        <color theme="0"/>
        <rFont val="Calibri"/>
        <family val="2"/>
        <scheme val="minor"/>
      </rPr>
      <t>(Y/N)</t>
    </r>
  </si>
  <si>
    <t>Diamonds sourced and extracted by Company C</t>
  </si>
  <si>
    <t xml:space="preserve">Coconut Oil </t>
  </si>
  <si>
    <r>
      <rPr>
        <sz val="10"/>
        <color theme="0"/>
        <rFont val="Calibri"/>
        <family val="2"/>
        <scheme val="minor"/>
      </rPr>
      <t xml:space="preserve">Additional Information 
</t>
    </r>
    <r>
      <rPr>
        <i/>
        <sz val="10"/>
        <color theme="0"/>
        <rFont val="Calibri"/>
        <family val="2"/>
        <scheme val="minor"/>
      </rPr>
      <t>(Any further product or production highlights not captured in Product Description, e.g. flowering time, typical plant height, etc.)</t>
    </r>
    <r>
      <rPr>
        <b/>
        <i/>
        <sz val="10"/>
        <color theme="0"/>
        <rFont val="Calibri"/>
        <family val="2"/>
        <scheme val="minor"/>
      </rPr>
      <t xml:space="preserve"> </t>
    </r>
  </si>
  <si>
    <r>
      <rPr>
        <b/>
        <sz val="12"/>
        <color theme="0"/>
        <rFont val="Calibri"/>
        <family val="2"/>
        <scheme val="minor"/>
      </rPr>
      <t>Health Canada Licence Type</t>
    </r>
    <r>
      <rPr>
        <b/>
        <sz val="10"/>
        <color theme="0"/>
        <rFont val="Calibri"/>
        <family val="2"/>
        <scheme val="minor"/>
      </rPr>
      <t xml:space="preserve">
</t>
    </r>
    <r>
      <rPr>
        <i/>
        <sz val="9"/>
        <color theme="0"/>
        <rFont val="Calibri"/>
        <family val="2"/>
        <scheme val="minor"/>
      </rPr>
      <t>(Standard, Micro)</t>
    </r>
  </si>
  <si>
    <r>
      <rPr>
        <b/>
        <sz val="12"/>
        <rFont val="Calibri"/>
        <family val="2"/>
        <scheme val="minor"/>
      </rPr>
      <t>Licence Type</t>
    </r>
    <r>
      <rPr>
        <b/>
        <sz val="10"/>
        <rFont val="Calibri"/>
        <family val="2"/>
        <scheme val="minor"/>
      </rPr>
      <t xml:space="preserve">
</t>
    </r>
    <r>
      <rPr>
        <i/>
        <sz val="9"/>
        <rFont val="Calibri"/>
        <family val="2"/>
        <scheme val="minor"/>
      </rPr>
      <t>(Standard, Micro, Hemp)</t>
    </r>
  </si>
  <si>
    <r>
      <rPr>
        <b/>
        <sz val="12"/>
        <rFont val="Calibri"/>
        <family val="2"/>
        <scheme val="minor"/>
      </rPr>
      <t>Licence Type</t>
    </r>
    <r>
      <rPr>
        <b/>
        <sz val="10"/>
        <rFont val="Calibri"/>
        <family val="2"/>
        <scheme val="minor"/>
      </rPr>
      <t xml:space="preserve">
</t>
    </r>
    <r>
      <rPr>
        <i/>
        <sz val="9"/>
        <rFont val="Calibri"/>
        <family val="2"/>
        <scheme val="minor"/>
      </rPr>
      <t>(Standard, Micro)</t>
    </r>
  </si>
  <si>
    <t>Outdoor LP #1</t>
  </si>
  <si>
    <t>Scott, Saskatchewan</t>
  </si>
  <si>
    <r>
      <t xml:space="preserve">Carrier Oil
</t>
    </r>
    <r>
      <rPr>
        <sz val="10"/>
        <color theme="1"/>
        <rFont val="Calibri"/>
        <family val="2"/>
        <scheme val="minor"/>
      </rPr>
      <t>(e.g. Coconut, Olive Oil, Sunflower Lecithin, etc.)</t>
    </r>
    <r>
      <rPr>
        <b/>
        <sz val="10"/>
        <color theme="1"/>
        <rFont val="Calibri"/>
        <family val="2"/>
        <scheme val="minor"/>
      </rPr>
      <t xml:space="preserve"> </t>
    </r>
  </si>
  <si>
    <t>MCT</t>
  </si>
  <si>
    <t>Organic MCT</t>
  </si>
  <si>
    <t>Outdoor LP #2</t>
  </si>
  <si>
    <r>
      <t>Cherry AK-47 Cured Resin Blend Cartridge</t>
    </r>
    <r>
      <rPr>
        <b/>
        <sz val="10"/>
        <rFont val="Calibri"/>
        <family val="2"/>
        <scheme val="minor"/>
      </rPr>
      <t xml:space="preserve"> LTO</t>
    </r>
    <r>
      <rPr>
        <sz val="10"/>
        <rFont val="Calibri"/>
        <family val="2"/>
        <scheme val="minor"/>
      </rPr>
      <t xml:space="preserve"> 1g </t>
    </r>
  </si>
  <si>
    <t>Processor
Name</t>
  </si>
  <si>
    <t>Cultivator 
Name</t>
  </si>
  <si>
    <r>
      <rPr>
        <b/>
        <sz val="12"/>
        <rFont val="Calibri"/>
        <family val="2"/>
        <scheme val="minor"/>
      </rPr>
      <t xml:space="preserve">Location 
</t>
    </r>
    <r>
      <rPr>
        <i/>
        <sz val="9"/>
        <rFont val="Calibri"/>
        <family val="2"/>
        <scheme val="minor"/>
      </rPr>
      <t>(City, Province)</t>
    </r>
  </si>
  <si>
    <r>
      <rPr>
        <b/>
        <sz val="14"/>
        <color theme="0"/>
        <rFont val="Calibri"/>
        <family val="2"/>
        <scheme val="minor"/>
      </rPr>
      <t>Licenced Processor</t>
    </r>
    <r>
      <rPr>
        <b/>
        <sz val="11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(Required)</t>
    </r>
  </si>
  <si>
    <r>
      <rPr>
        <b/>
        <sz val="14"/>
        <color theme="1"/>
        <rFont val="Calibri"/>
        <family val="2"/>
        <scheme val="minor"/>
      </rPr>
      <t>Licenced Cultivator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 xml:space="preserve"> (Required)</t>
    </r>
  </si>
  <si>
    <r>
      <rPr>
        <b/>
        <sz val="14"/>
        <color theme="1"/>
        <rFont val="Calibri"/>
        <family val="2"/>
        <scheme val="minor"/>
      </rPr>
      <t>Licenced Cultivator or Nursery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(Required)</t>
    </r>
  </si>
  <si>
    <r>
      <rPr>
        <b/>
        <sz val="14"/>
        <color theme="1"/>
        <rFont val="Calibri"/>
        <family val="2"/>
        <scheme val="minor"/>
      </rPr>
      <t>Licenced Cultivator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 xml:space="preserve"> (As applicable for Live Resin/Rosin products)</t>
    </r>
  </si>
  <si>
    <r>
      <t xml:space="preserve">Grow Medium 
</t>
    </r>
    <r>
      <rPr>
        <i/>
        <sz val="10"/>
        <color theme="1"/>
        <rFont val="Calibri"/>
        <family val="2"/>
        <scheme val="minor"/>
      </rPr>
      <t>(e.g. Coco, Rockwool, Deep Water Culture, Aeroponic, LSO etc.)</t>
    </r>
  </si>
  <si>
    <r>
      <t xml:space="preserve">Trimming Technique </t>
    </r>
    <r>
      <rPr>
        <i/>
        <sz val="10"/>
        <color theme="1"/>
        <rFont val="Calibri"/>
        <family val="2"/>
        <scheme val="minor"/>
      </rPr>
      <t>(Hand Only, Machine Only, Machine and Hand)</t>
    </r>
  </si>
  <si>
    <t>Omit the "g" from product size please</t>
  </si>
  <si>
    <r>
      <t xml:space="preserve">THC Min
 mg/g
</t>
    </r>
    <r>
      <rPr>
        <b/>
        <i/>
        <sz val="10"/>
        <color theme="0"/>
        <rFont val="Calibri"/>
        <family val="2"/>
        <scheme val="minor"/>
      </rPr>
      <t xml:space="preserve"> </t>
    </r>
    <r>
      <rPr>
        <i/>
        <sz val="10"/>
        <color theme="0"/>
        <rFont val="Calibri"/>
        <family val="2"/>
        <scheme val="minor"/>
      </rPr>
      <t xml:space="preserve">(6 point range max) </t>
    </r>
  </si>
  <si>
    <r>
      <t xml:space="preserve">THC Max
 mg/g
</t>
    </r>
    <r>
      <rPr>
        <sz val="10"/>
        <color theme="0"/>
        <rFont val="Calibri"/>
        <family val="2"/>
        <scheme val="minor"/>
      </rPr>
      <t xml:space="preserve"> (6 point range max) </t>
    </r>
  </si>
  <si>
    <r>
      <t xml:space="preserve">CBD Min
mg/g
</t>
    </r>
    <r>
      <rPr>
        <i/>
        <sz val="10"/>
        <color theme="0"/>
        <rFont val="Calibri"/>
        <family val="2"/>
        <scheme val="minor"/>
      </rPr>
      <t xml:space="preserve"> (6 point range max)</t>
    </r>
  </si>
  <si>
    <r>
      <t xml:space="preserve">CBD Max
mg/g
</t>
    </r>
    <r>
      <rPr>
        <sz val="10"/>
        <color theme="0"/>
        <rFont val="Calibri"/>
        <family val="2"/>
        <scheme val="minor"/>
      </rPr>
      <t xml:space="preserve"> (6 point range max) </t>
    </r>
  </si>
  <si>
    <r>
      <t xml:space="preserve">Other minor cannabinoids   
mg/g
 </t>
    </r>
    <r>
      <rPr>
        <i/>
        <sz val="10"/>
        <color theme="0"/>
        <rFont val="Calibri"/>
        <family val="2"/>
        <scheme val="minor"/>
      </rPr>
      <t>(6 point range max)</t>
    </r>
    <r>
      <rPr>
        <b/>
        <sz val="10"/>
        <color theme="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</t>
    </r>
  </si>
  <si>
    <r>
      <rPr>
        <b/>
        <sz val="12"/>
        <color theme="0"/>
        <rFont val="Calibri"/>
        <family val="2"/>
        <scheme val="minor"/>
      </rPr>
      <t>Rolling Method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(Hand, Machine, etc.)</t>
    </r>
  </si>
  <si>
    <t>Machine - Rollpros Blackbird</t>
  </si>
  <si>
    <t>Hand - Rocketbox 2.0</t>
  </si>
  <si>
    <t>Wood Pulp Paper</t>
  </si>
  <si>
    <t>100% Live Rosin</t>
  </si>
  <si>
    <t>Hand Only</t>
  </si>
  <si>
    <t>Format/Product Size  
(1, 3.5, 7, 14, 28)</t>
  </si>
  <si>
    <t>Machine Only</t>
  </si>
  <si>
    <t>Deep Water Culture</t>
  </si>
  <si>
    <t>LSO</t>
  </si>
  <si>
    <t>Coco Coir</t>
  </si>
  <si>
    <t>Aroma
(skunk, gas, lemon, grape, pine, sugary desserts, etc.)</t>
  </si>
  <si>
    <t>Glass Jar</t>
  </si>
  <si>
    <t>Pouch</t>
  </si>
  <si>
    <t>Tube</t>
  </si>
  <si>
    <t>Plastic Jar</t>
  </si>
  <si>
    <t>Minimum 30% margin expected by most retailers</t>
  </si>
  <si>
    <r>
      <t xml:space="preserve">Grown or processed in a BC Micro Facility
</t>
    </r>
    <r>
      <rPr>
        <sz val="10"/>
        <color theme="0"/>
        <rFont val="Calibri"/>
        <family val="2"/>
        <scheme val="minor"/>
      </rPr>
      <t>(Y/N)</t>
    </r>
  </si>
  <si>
    <t>If your product is a LTO offering please provide total est. cases available</t>
  </si>
  <si>
    <r>
      <rPr>
        <sz val="10"/>
        <color theme="0"/>
        <rFont val="Calibri"/>
        <family val="2"/>
        <scheme val="minor"/>
      </rPr>
      <t xml:space="preserve">Est. cases available for BC 
</t>
    </r>
    <r>
      <rPr>
        <b/>
        <sz val="10"/>
        <color theme="0"/>
        <rFont val="Calibri"/>
        <family val="2"/>
        <scheme val="minor"/>
      </rPr>
      <t xml:space="preserve">
2nd
Month</t>
    </r>
  </si>
  <si>
    <r>
      <rPr>
        <sz val="10"/>
        <color theme="0"/>
        <rFont val="Calibri"/>
        <family val="2"/>
        <scheme val="minor"/>
      </rPr>
      <t xml:space="preserve">Est. cases available for BC 
</t>
    </r>
    <r>
      <rPr>
        <b/>
        <sz val="10"/>
        <color theme="0"/>
        <rFont val="Calibri"/>
        <family val="2"/>
        <scheme val="minor"/>
      </rPr>
      <t xml:space="preserve">
LTO
Total</t>
    </r>
  </si>
  <si>
    <t>1: Fuel
2: Lemon, Sweet</t>
  </si>
  <si>
    <t>Earth, Pine</t>
  </si>
  <si>
    <t>1: Earth, Pine
2: Lemon, Sweet</t>
  </si>
  <si>
    <t>CBG: 10-40 mg/g</t>
  </si>
  <si>
    <t>Est. cases available for BC 
LTO
Total</t>
  </si>
  <si>
    <t>Cured Resin, Distillate</t>
  </si>
  <si>
    <r>
      <rPr>
        <sz val="9"/>
        <color theme="0"/>
        <rFont val="Calibri"/>
        <family val="2"/>
        <scheme val="minor"/>
      </rPr>
      <t xml:space="preserve">Est. cases available for BC </t>
    </r>
    <r>
      <rPr>
        <b/>
        <sz val="10"/>
        <color theme="0"/>
        <rFont val="Calibri"/>
        <family val="2"/>
        <scheme val="minor"/>
      </rPr>
      <t xml:space="preserve">
LTO
Total</t>
    </r>
  </si>
  <si>
    <t>3rd party manufacturing or extraction partners</t>
  </si>
  <si>
    <t xml:space="preserve">ABC Extraction </t>
  </si>
  <si>
    <t xml:space="preserve">Roll Right Manufacturing </t>
  </si>
  <si>
    <t xml:space="preserve">If multiple please note all that apply </t>
  </si>
  <si>
    <r>
      <rPr>
        <b/>
        <sz val="12"/>
        <color theme="1"/>
        <rFont val="Calibri"/>
        <family val="2"/>
        <scheme val="minor"/>
      </rPr>
      <t>Strain Specific Only Extract Inputs?</t>
    </r>
    <r>
      <rPr>
        <b/>
        <sz val="10"/>
        <color theme="1"/>
        <rFont val="Calibri"/>
        <family val="2"/>
        <scheme val="minor"/>
      </rPr>
      <t xml:space="preserve">
</t>
    </r>
  </si>
  <si>
    <r>
      <rPr>
        <b/>
        <sz val="12"/>
        <color theme="1"/>
        <rFont val="Calibri"/>
        <family val="2"/>
        <scheme val="minor"/>
      </rPr>
      <t xml:space="preserve">Input Biomass for Extract </t>
    </r>
    <r>
      <rPr>
        <b/>
        <sz val="10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(Cured or Fresh Frozen)</t>
    </r>
  </si>
  <si>
    <t xml:space="preserve">Fresh Frozen </t>
  </si>
  <si>
    <t>Cured</t>
  </si>
  <si>
    <r>
      <t xml:space="preserve">Packaging 
</t>
    </r>
    <r>
      <rPr>
        <i/>
        <sz val="10"/>
        <color theme="0"/>
        <rFont val="Calibri"/>
        <family val="2"/>
        <scheme val="minor"/>
      </rPr>
      <t>(e.g. Pouch, Glass Jar, Tin Can, etc.)</t>
    </r>
  </si>
  <si>
    <r>
      <rPr>
        <b/>
        <sz val="14"/>
        <color theme="1"/>
        <rFont val="Calibri"/>
        <family val="2"/>
        <scheme val="minor"/>
      </rPr>
      <t>Licenced Cultivator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 (Required)</t>
    </r>
  </si>
  <si>
    <r>
      <rPr>
        <b/>
        <sz val="12"/>
        <color theme="0"/>
        <rFont val="Calibri"/>
        <family val="2"/>
        <scheme val="minor"/>
      </rPr>
      <t xml:space="preserve">Drying Technique
</t>
    </r>
    <r>
      <rPr>
        <sz val="9"/>
        <color theme="0"/>
        <rFont val="Calibri"/>
        <family val="2"/>
        <scheme val="minor"/>
      </rPr>
      <t>(e.g. Hang, Tray)</t>
    </r>
  </si>
  <si>
    <t>If "other" please provide info in the "additional information" segment</t>
  </si>
  <si>
    <t>Indica: Cold Creek Kush
Sativa: Sour Diesel</t>
  </si>
  <si>
    <r>
      <rPr>
        <b/>
        <sz val="12"/>
        <color theme="0"/>
        <rFont val="Calibri"/>
        <family val="2"/>
        <scheme val="minor"/>
      </rPr>
      <t xml:space="preserve">Grow Medium </t>
    </r>
    <r>
      <rPr>
        <b/>
        <sz val="10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>(e.g. Coco, Rockwool, Deep Water Culture, Aeroponic, etc.)</t>
    </r>
  </si>
  <si>
    <r>
      <t xml:space="preserve">Cerified Organic?
</t>
    </r>
    <r>
      <rPr>
        <sz val="10"/>
        <color theme="1"/>
        <rFont val="Calibri"/>
        <family val="2"/>
        <scheme val="minor"/>
      </rPr>
      <t xml:space="preserve"> (Y/N) </t>
    </r>
  </si>
  <si>
    <t>Minimum Cure Length (Days)</t>
  </si>
  <si>
    <r>
      <t xml:space="preserve">Minimum Cure Length
</t>
    </r>
    <r>
      <rPr>
        <sz val="9"/>
        <color theme="0"/>
        <rFont val="Calibri"/>
        <family val="2"/>
        <scheme val="minor"/>
      </rPr>
      <t>(Days)</t>
    </r>
  </si>
  <si>
    <t>Boveda pack included</t>
  </si>
  <si>
    <r>
      <t xml:space="preserve">Additional Information 
</t>
    </r>
    <r>
      <rPr>
        <i/>
        <sz val="10"/>
        <color theme="0"/>
        <rFont val="Calibri"/>
        <family val="2"/>
        <scheme val="minor"/>
      </rPr>
      <t>(Any further product or production highlights not captured in Product Description,</t>
    </r>
    <r>
      <rPr>
        <b/>
        <sz val="10"/>
        <color theme="0"/>
        <rFont val="Calibri"/>
        <family val="2"/>
        <scheme val="minor"/>
      </rPr>
      <t xml:space="preserve"> </t>
    </r>
    <r>
      <rPr>
        <i/>
        <sz val="10"/>
        <color theme="0"/>
        <rFont val="Calibri"/>
        <family val="2"/>
        <scheme val="minor"/>
      </rPr>
      <t>e.g. Nitro flushed, moisture pack included, cold cure, etc.)</t>
    </r>
    <r>
      <rPr>
        <b/>
        <sz val="10"/>
        <color theme="0"/>
        <rFont val="Calibri"/>
        <family val="2"/>
        <scheme val="minor"/>
      </rPr>
      <t xml:space="preserve"> </t>
    </r>
  </si>
  <si>
    <t>3rd party manufacturing or extraction partners?</t>
  </si>
  <si>
    <t>Candy Palace Confectionaries</t>
  </si>
  <si>
    <t xml:space="preserve">Moe's Beverage Emporium </t>
  </si>
  <si>
    <t>Cap Kings Limited</t>
  </si>
  <si>
    <t>V4.1 March 2025</t>
  </si>
  <si>
    <r>
      <t xml:space="preserve">FLOWER - </t>
    </r>
    <r>
      <rPr>
        <b/>
        <i/>
        <sz val="24"/>
        <rFont val="Calibri"/>
        <family val="2"/>
        <scheme val="minor"/>
      </rPr>
      <t>New Product Submission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</si>
</sst>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0.0%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indexed="9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6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b/>
      <i/>
      <sz val="24"/>
      <name val="Calibri"/>
      <family val="2"/>
      <scheme val="minor"/>
    </font>
    <font>
      <i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7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name val="Calibri"/>
      <family val="2"/>
      <scheme val="minor"/>
    </font>
    <font>
      <b/>
      <u/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sz val="20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54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19">
    <xf numFmtId="0" fontId="0" fillId="0" borderId="0" xfId="0"/>
    <xf numFmtId="0" fontId="6" fillId="2" borderId="0" xfId="3" applyFont="1" applyFill="1" applyAlignment="1">
      <alignment vertical="center"/>
    </xf>
    <xf numFmtId="0" fontId="1" fillId="0" borderId="0" xfId="0" applyFont="1"/>
    <xf numFmtId="0" fontId="7" fillId="3" borderId="0" xfId="3" applyFont="1" applyFill="1" applyAlignment="1">
      <alignment vertical="center"/>
    </xf>
    <xf numFmtId="0" fontId="8" fillId="3" borderId="0" xfId="3" applyFont="1" applyFill="1" applyAlignment="1">
      <alignment vertical="center"/>
    </xf>
    <xf numFmtId="0" fontId="4" fillId="3" borderId="0" xfId="0" applyFont="1" applyFill="1"/>
    <xf numFmtId="0" fontId="9" fillId="0" borderId="0" xfId="3" applyFont="1" applyAlignment="1">
      <alignment vertical="center" wrapText="1"/>
    </xf>
    <xf numFmtId="0" fontId="11" fillId="0" borderId="0" xfId="4" applyFont="1" applyFill="1" applyBorder="1" applyAlignment="1" applyProtection="1">
      <alignment vertical="center" wrapText="1"/>
    </xf>
    <xf numFmtId="0" fontId="12" fillId="0" borderId="0" xfId="3" applyFont="1" applyAlignment="1">
      <alignment vertical="center" wrapText="1"/>
    </xf>
    <xf numFmtId="0" fontId="9" fillId="0" borderId="0" xfId="3" applyFont="1" applyAlignment="1">
      <alignment horizontal="left" vertical="center"/>
    </xf>
    <xf numFmtId="0" fontId="9" fillId="0" borderId="0" xfId="3" applyFont="1" applyAlignment="1">
      <alignment horizontal="center" vertical="center"/>
    </xf>
    <xf numFmtId="0" fontId="3" fillId="0" borderId="0" xfId="0" applyFont="1"/>
    <xf numFmtId="0" fontId="13" fillId="0" borderId="0" xfId="0" applyFont="1"/>
    <xf numFmtId="0" fontId="14" fillId="0" borderId="0" xfId="3" applyFont="1" applyAlignment="1">
      <alignment horizontal="center" vertical="center"/>
    </xf>
    <xf numFmtId="0" fontId="15" fillId="0" borderId="0" xfId="4" applyFont="1" applyFill="1" applyBorder="1" applyAlignment="1" applyProtection="1">
      <alignment vertical="center" wrapText="1"/>
    </xf>
    <xf numFmtId="0" fontId="16" fillId="0" borderId="0" xfId="3" applyFont="1" applyAlignment="1">
      <alignment vertical="top" wrapText="1"/>
    </xf>
    <xf numFmtId="0" fontId="14" fillId="0" borderId="0" xfId="3" applyFont="1" applyAlignment="1">
      <alignment vertical="top"/>
    </xf>
    <xf numFmtId="0" fontId="13" fillId="0" borderId="0" xfId="0" applyFont="1" applyAlignment="1">
      <alignment horizontal="left"/>
    </xf>
    <xf numFmtId="0" fontId="14" fillId="0" borderId="0" xfId="3" applyFont="1" applyAlignment="1">
      <alignment horizontal="left" vertical="center"/>
    </xf>
    <xf numFmtId="0" fontId="14" fillId="0" borderId="0" xfId="3" applyFont="1" applyAlignment="1">
      <alignment horizontal="center" vertical="top"/>
    </xf>
    <xf numFmtId="0" fontId="14" fillId="0" borderId="0" xfId="3" applyFont="1" applyAlignment="1">
      <alignment vertical="top" wrapText="1"/>
    </xf>
    <xf numFmtId="0" fontId="16" fillId="0" borderId="0" xfId="3" applyFont="1" applyAlignment="1">
      <alignment horizontal="left" vertical="top" wrapText="1"/>
    </xf>
    <xf numFmtId="0" fontId="14" fillId="0" borderId="0" xfId="3" applyFont="1" applyAlignment="1">
      <alignment horizontal="left" vertical="center" wrapText="1"/>
    </xf>
    <xf numFmtId="0" fontId="17" fillId="0" borderId="0" xfId="3" applyFont="1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8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164" fontId="23" fillId="9" borderId="7" xfId="0" applyNumberFormat="1" applyFont="1" applyFill="1" applyBorder="1" applyAlignment="1">
      <alignment horizontal="center" vertical="center" wrapText="1"/>
    </xf>
    <xf numFmtId="0" fontId="34" fillId="0" borderId="0" xfId="0" applyFont="1" applyAlignment="1" applyProtection="1">
      <alignment wrapText="1"/>
      <protection locked="0"/>
    </xf>
    <xf numFmtId="3" fontId="31" fillId="7" borderId="7" xfId="0" applyNumberFormat="1" applyFont="1" applyFill="1" applyBorder="1" applyAlignment="1" applyProtection="1">
      <alignment wrapText="1"/>
      <protection locked="0"/>
    </xf>
    <xf numFmtId="44" fontId="26" fillId="7" borderId="7" xfId="1" applyFont="1" applyFill="1" applyBorder="1" applyAlignment="1" applyProtection="1">
      <alignment wrapText="1"/>
    </xf>
    <xf numFmtId="165" fontId="26" fillId="7" borderId="7" xfId="2" applyNumberFormat="1" applyFont="1" applyFill="1" applyBorder="1" applyAlignment="1" applyProtection="1">
      <alignment wrapText="1"/>
    </xf>
    <xf numFmtId="0" fontId="30" fillId="12" borderId="8" xfId="3" applyFont="1" applyFill="1" applyBorder="1" applyAlignment="1" applyProtection="1">
      <alignment horizontal="left" wrapText="1"/>
      <protection locked="0"/>
    </xf>
    <xf numFmtId="0" fontId="30" fillId="12" borderId="7" xfId="3" applyFont="1" applyFill="1" applyBorder="1" applyAlignment="1" applyProtection="1">
      <alignment horizontal="left" wrapText="1"/>
      <protection locked="0"/>
    </xf>
    <xf numFmtId="0" fontId="30" fillId="12" borderId="9" xfId="3" applyFont="1" applyFill="1" applyBorder="1" applyAlignment="1" applyProtection="1">
      <alignment horizontal="left" wrapText="1"/>
      <protection locked="0"/>
    </xf>
    <xf numFmtId="0" fontId="30" fillId="7" borderId="8" xfId="3" applyFont="1" applyFill="1" applyBorder="1" applyAlignment="1" applyProtection="1">
      <alignment horizontal="left" wrapText="1"/>
      <protection locked="0"/>
    </xf>
    <xf numFmtId="0" fontId="30" fillId="7" borderId="7" xfId="3" applyFont="1" applyFill="1" applyBorder="1" applyAlignment="1" applyProtection="1">
      <alignment horizontal="left" wrapText="1"/>
      <protection locked="0"/>
    </xf>
    <xf numFmtId="0" fontId="30" fillId="7" borderId="9" xfId="3" applyFont="1" applyFill="1" applyBorder="1" applyAlignment="1" applyProtection="1">
      <alignment horizontal="left" wrapText="1"/>
      <protection locked="0"/>
    </xf>
    <xf numFmtId="0" fontId="32" fillId="12" borderId="7" xfId="0" applyFont="1" applyFill="1" applyBorder="1" applyAlignment="1" applyProtection="1">
      <alignment wrapText="1"/>
      <protection locked="0"/>
    </xf>
    <xf numFmtId="3" fontId="32" fillId="12" borderId="7" xfId="0" applyNumberFormat="1" applyFont="1" applyFill="1" applyBorder="1" applyAlignment="1" applyProtection="1">
      <alignment wrapText="1"/>
      <protection locked="0"/>
    </xf>
    <xf numFmtId="0" fontId="30" fillId="12" borderId="7" xfId="0" applyFont="1" applyFill="1" applyBorder="1" applyAlignment="1" applyProtection="1">
      <alignment wrapText="1"/>
      <protection locked="0"/>
    </xf>
    <xf numFmtId="0" fontId="32" fillId="12" borderId="7" xfId="0" applyFont="1" applyFill="1" applyBorder="1" applyAlignment="1" applyProtection="1">
      <alignment horizontal="center" wrapText="1"/>
      <protection locked="0"/>
    </xf>
    <xf numFmtId="44" fontId="30" fillId="12" borderId="7" xfId="1" applyFont="1" applyFill="1" applyBorder="1" applyAlignment="1" applyProtection="1">
      <alignment wrapText="1"/>
      <protection locked="0"/>
    </xf>
    <xf numFmtId="3" fontId="30" fillId="12" borderId="7" xfId="0" applyNumberFormat="1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2" fillId="0" borderId="0" xfId="0" applyFont="1" applyProtection="1">
      <protection locked="0"/>
    </xf>
    <xf numFmtId="0" fontId="34" fillId="0" borderId="0" xfId="0" applyFont="1" applyProtection="1">
      <protection locked="0"/>
    </xf>
    <xf numFmtId="44" fontId="32" fillId="7" borderId="7" xfId="1" applyFont="1" applyFill="1" applyBorder="1" applyProtection="1"/>
    <xf numFmtId="0" fontId="32" fillId="12" borderId="7" xfId="0" applyFont="1" applyFill="1" applyBorder="1" applyProtection="1">
      <protection locked="0"/>
    </xf>
    <xf numFmtId="3" fontId="32" fillId="12" borderId="7" xfId="0" applyNumberFormat="1" applyFont="1" applyFill="1" applyBorder="1" applyProtection="1">
      <protection locked="0"/>
    </xf>
    <xf numFmtId="44" fontId="32" fillId="12" borderId="7" xfId="1" applyFont="1" applyFill="1" applyBorder="1" applyProtection="1">
      <protection locked="0"/>
    </xf>
    <xf numFmtId="164" fontId="23" fillId="4" borderId="7" xfId="0" applyNumberFormat="1" applyFont="1" applyFill="1" applyBorder="1" applyAlignment="1" applyProtection="1">
      <alignment horizontal="center" vertical="center" wrapText="1"/>
      <protection locked="0"/>
    </xf>
    <xf numFmtId="44" fontId="31" fillId="7" borderId="7" xfId="1" applyFont="1" applyFill="1" applyBorder="1" applyProtection="1"/>
    <xf numFmtId="0" fontId="32" fillId="12" borderId="7" xfId="0" applyFont="1" applyFill="1" applyBorder="1" applyAlignment="1" applyProtection="1">
      <alignment horizontal="center"/>
      <protection locked="0"/>
    </xf>
    <xf numFmtId="0" fontId="39" fillId="0" borderId="0" xfId="0" applyFont="1" applyProtection="1">
      <protection locked="0"/>
    </xf>
    <xf numFmtId="0" fontId="32" fillId="12" borderId="8" xfId="3" applyFont="1" applyFill="1" applyBorder="1" applyAlignment="1" applyProtection="1">
      <alignment horizontal="left"/>
      <protection locked="0"/>
    </xf>
    <xf numFmtId="0" fontId="32" fillId="12" borderId="7" xfId="3" applyFont="1" applyFill="1" applyBorder="1" applyAlignment="1" applyProtection="1">
      <alignment horizontal="left"/>
      <protection locked="0"/>
    </xf>
    <xf numFmtId="0" fontId="32" fillId="12" borderId="9" xfId="3" applyFont="1" applyFill="1" applyBorder="1" applyAlignment="1" applyProtection="1">
      <alignment horizontal="left"/>
      <protection locked="0"/>
    </xf>
    <xf numFmtId="0" fontId="32" fillId="7" borderId="8" xfId="3" applyFont="1" applyFill="1" applyBorder="1" applyAlignment="1" applyProtection="1">
      <alignment horizontal="left"/>
      <protection locked="0"/>
    </xf>
    <xf numFmtId="0" fontId="32" fillId="7" borderId="7" xfId="3" applyFont="1" applyFill="1" applyBorder="1" applyAlignment="1" applyProtection="1">
      <alignment horizontal="left"/>
      <protection locked="0"/>
    </xf>
    <xf numFmtId="0" fontId="32" fillId="7" borderId="9" xfId="3" applyFont="1" applyFill="1" applyBorder="1" applyAlignment="1" applyProtection="1">
      <alignment horizontal="left"/>
      <protection locked="0"/>
    </xf>
    <xf numFmtId="0" fontId="40" fillId="2" borderId="0" xfId="3" applyFont="1" applyFill="1" applyAlignment="1">
      <alignment vertical="center"/>
    </xf>
    <xf numFmtId="0" fontId="41" fillId="2" borderId="0" xfId="3" applyFont="1" applyFill="1" applyAlignment="1">
      <alignment vertical="center"/>
    </xf>
    <xf numFmtId="0" fontId="46" fillId="0" borderId="0" xfId="0" applyFont="1"/>
    <xf numFmtId="0" fontId="47" fillId="0" borderId="0" xfId="0" applyFont="1"/>
    <xf numFmtId="0" fontId="48" fillId="0" borderId="0" xfId="4" applyFont="1" applyFill="1" applyBorder="1" applyAlignment="1" applyProtection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4" borderId="0" xfId="0" applyFill="1" applyProtection="1">
      <protection locked="0"/>
    </xf>
    <xf numFmtId="0" fontId="34" fillId="0" borderId="0" xfId="0" applyFont="1"/>
    <xf numFmtId="0" fontId="32" fillId="4" borderId="7" xfId="0" applyFont="1" applyFill="1" applyBorder="1" applyAlignment="1" applyProtection="1">
      <alignment horizontal="center" wrapText="1"/>
      <protection locked="0"/>
    </xf>
    <xf numFmtId="0" fontId="0" fillId="4" borderId="0" xfId="0" applyFill="1" applyAlignment="1" applyProtection="1">
      <alignment horizontal="center"/>
      <protection locked="0"/>
    </xf>
    <xf numFmtId="1" fontId="32" fillId="12" borderId="7" xfId="0" applyNumberFormat="1" applyFont="1" applyFill="1" applyBorder="1" applyAlignment="1" applyProtection="1">
      <alignment horizontal="center" wrapText="1"/>
      <protection locked="0"/>
    </xf>
    <xf numFmtId="3" fontId="32" fillId="12" borderId="7" xfId="0" applyNumberFormat="1" applyFont="1" applyFill="1" applyBorder="1" applyAlignment="1" applyProtection="1">
      <alignment horizontal="center" wrapText="1"/>
      <protection locked="0"/>
    </xf>
    <xf numFmtId="0" fontId="30" fillId="12" borderId="7" xfId="0" applyFont="1" applyFill="1" applyBorder="1" applyAlignment="1" applyProtection="1">
      <alignment horizontal="center" wrapText="1"/>
      <protection locked="0"/>
    </xf>
    <xf numFmtId="165" fontId="26" fillId="7" borderId="7" xfId="2" applyNumberFormat="1" applyFont="1" applyFill="1" applyBorder="1" applyAlignment="1" applyProtection="1">
      <alignment horizontal="left" wrapText="1"/>
    </xf>
    <xf numFmtId="14" fontId="32" fillId="12" borderId="7" xfId="0" applyNumberFormat="1" applyFont="1" applyFill="1" applyBorder="1" applyAlignment="1" applyProtection="1">
      <alignment horizontal="left" wrapText="1"/>
      <protection locked="0"/>
    </xf>
    <xf numFmtId="0" fontId="26" fillId="17" borderId="7" xfId="0" applyFont="1" applyFill="1" applyBorder="1" applyAlignment="1" applyProtection="1">
      <alignment wrapText="1"/>
      <protection locked="0"/>
    </xf>
    <xf numFmtId="44" fontId="26" fillId="7" borderId="7" xfId="1" applyFont="1" applyFill="1" applyBorder="1" applyAlignment="1" applyProtection="1">
      <alignment horizontal="center" wrapText="1"/>
    </xf>
    <xf numFmtId="44" fontId="32" fillId="12" borderId="7" xfId="1" applyFont="1" applyFill="1" applyBorder="1" applyAlignment="1" applyProtection="1">
      <alignment horizontal="center" wrapText="1"/>
      <protection locked="0"/>
    </xf>
    <xf numFmtId="14" fontId="32" fillId="12" borderId="7" xfId="0" applyNumberFormat="1" applyFont="1" applyFill="1" applyBorder="1" applyAlignment="1" applyProtection="1">
      <alignment horizontal="center" wrapText="1"/>
      <protection locked="0"/>
    </xf>
    <xf numFmtId="165" fontId="26" fillId="7" borderId="7" xfId="0" applyNumberFormat="1" applyFont="1" applyFill="1" applyBorder="1" applyAlignment="1">
      <alignment horizontal="center" wrapText="1"/>
    </xf>
    <xf numFmtId="3" fontId="32" fillId="12" borderId="7" xfId="0" applyNumberFormat="1" applyFont="1" applyFill="1" applyBorder="1" applyAlignment="1" applyProtection="1">
      <alignment horizontal="center"/>
      <protection locked="0"/>
    </xf>
    <xf numFmtId="44" fontId="32" fillId="12" borderId="7" xfId="1" applyFont="1" applyFill="1" applyBorder="1" applyAlignment="1" applyProtection="1">
      <alignment horizontal="center"/>
      <protection locked="0"/>
    </xf>
    <xf numFmtId="44" fontId="32" fillId="7" borderId="7" xfId="1" applyFont="1" applyFill="1" applyBorder="1" applyAlignment="1" applyProtection="1">
      <alignment horizontal="center"/>
    </xf>
    <xf numFmtId="9" fontId="31" fillId="7" borderId="7" xfId="2" applyFont="1" applyFill="1" applyBorder="1" applyAlignment="1" applyProtection="1">
      <alignment horizontal="center" wrapText="1"/>
      <protection locked="0"/>
    </xf>
    <xf numFmtId="165" fontId="30" fillId="7" borderId="7" xfId="2" applyNumberFormat="1" applyFont="1" applyFill="1" applyBorder="1" applyAlignment="1" applyProtection="1">
      <alignment horizontal="center" wrapText="1"/>
    </xf>
    <xf numFmtId="44" fontId="30" fillId="7" borderId="7" xfId="1" applyFont="1" applyFill="1" applyBorder="1" applyAlignment="1" applyProtection="1">
      <alignment wrapText="1"/>
    </xf>
    <xf numFmtId="0" fontId="32" fillId="12" borderId="7" xfId="1" applyNumberFormat="1" applyFont="1" applyFill="1" applyBorder="1" applyAlignment="1" applyProtection="1">
      <alignment horizontal="center"/>
      <protection locked="0"/>
    </xf>
    <xf numFmtId="44" fontId="32" fillId="7" borderId="7" xfId="1" applyFont="1" applyFill="1" applyBorder="1" applyAlignment="1" applyProtection="1">
      <alignment horizontal="center" wrapText="1"/>
    </xf>
    <xf numFmtId="14" fontId="32" fillId="12" borderId="7" xfId="1" applyNumberFormat="1" applyFont="1" applyFill="1" applyBorder="1" applyAlignment="1" applyProtection="1">
      <alignment horizontal="center"/>
      <protection locked="0"/>
    </xf>
    <xf numFmtId="165" fontId="30" fillId="7" borderId="7" xfId="2" applyNumberFormat="1" applyFont="1" applyFill="1" applyBorder="1" applyAlignment="1" applyProtection="1">
      <alignment wrapText="1"/>
    </xf>
    <xf numFmtId="0" fontId="30" fillId="12" borderId="7" xfId="2" applyNumberFormat="1" applyFont="1" applyFill="1" applyBorder="1" applyAlignment="1" applyProtection="1">
      <alignment wrapText="1"/>
      <protection locked="0"/>
    </xf>
    <xf numFmtId="14" fontId="30" fillId="12" borderId="7" xfId="0" applyNumberFormat="1" applyFont="1" applyFill="1" applyBorder="1" applyAlignment="1" applyProtection="1">
      <alignment wrapText="1"/>
      <protection locked="0"/>
    </xf>
    <xf numFmtId="0" fontId="23" fillId="5" borderId="0" xfId="3" applyFont="1" applyFill="1" applyAlignment="1">
      <alignment horizontal="center" vertical="center" wrapText="1"/>
    </xf>
    <xf numFmtId="0" fontId="23" fillId="5" borderId="6" xfId="3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 wrapText="1"/>
    </xf>
    <xf numFmtId="164" fontId="23" fillId="5" borderId="7" xfId="0" applyNumberFormat="1" applyFont="1" applyFill="1" applyBorder="1" applyAlignment="1">
      <alignment horizontal="center" vertical="center" wrapText="1"/>
    </xf>
    <xf numFmtId="0" fontId="59" fillId="5" borderId="7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9" fontId="23" fillId="8" borderId="7" xfId="2" applyFont="1" applyFill="1" applyBorder="1" applyAlignment="1" applyProtection="1">
      <alignment horizontal="center" vertical="center" wrapText="1"/>
    </xf>
    <xf numFmtId="0" fontId="29" fillId="4" borderId="7" xfId="0" applyFont="1" applyFill="1" applyBorder="1" applyAlignment="1">
      <alignment horizontal="center" vertical="center" wrapText="1"/>
    </xf>
    <xf numFmtId="3" fontId="23" fillId="9" borderId="7" xfId="0" applyNumberFormat="1" applyFont="1" applyFill="1" applyBorder="1" applyAlignment="1">
      <alignment horizontal="center" vertical="center" wrapText="1"/>
    </xf>
    <xf numFmtId="164" fontId="23" fillId="10" borderId="7" xfId="0" applyNumberFormat="1" applyFont="1" applyFill="1" applyBorder="1" applyAlignment="1">
      <alignment horizontal="center" vertical="center" wrapText="1"/>
    </xf>
    <xf numFmtId="3" fontId="23" fillId="10" borderId="7" xfId="0" applyNumberFormat="1" applyFont="1" applyFill="1" applyBorder="1" applyAlignment="1">
      <alignment horizontal="center" vertical="center" wrapText="1"/>
    </xf>
    <xf numFmtId="9" fontId="26" fillId="7" borderId="7" xfId="2" applyFont="1" applyFill="1" applyBorder="1" applyAlignment="1" applyProtection="1">
      <alignment wrapText="1"/>
    </xf>
    <xf numFmtId="9" fontId="31" fillId="7" borderId="7" xfId="2" applyFont="1" applyFill="1" applyBorder="1" applyAlignment="1" applyProtection="1">
      <alignment wrapText="1"/>
    </xf>
    <xf numFmtId="0" fontId="26" fillId="7" borderId="7" xfId="2" applyNumberFormat="1" applyFont="1" applyFill="1" applyBorder="1" applyAlignment="1" applyProtection="1">
      <alignment wrapText="1"/>
    </xf>
    <xf numFmtId="44" fontId="31" fillId="7" borderId="7" xfId="1" applyFont="1" applyFill="1" applyBorder="1" applyAlignment="1" applyProtection="1">
      <alignment wrapText="1"/>
    </xf>
    <xf numFmtId="3" fontId="31" fillId="7" borderId="7" xfId="0" applyNumberFormat="1" applyFont="1" applyFill="1" applyBorder="1" applyAlignment="1">
      <alignment wrapText="1"/>
    </xf>
    <xf numFmtId="0" fontId="31" fillId="7" borderId="7" xfId="0" applyFont="1" applyFill="1" applyBorder="1" applyAlignment="1">
      <alignment wrapText="1"/>
    </xf>
    <xf numFmtId="0" fontId="30" fillId="12" borderId="7" xfId="0" applyFont="1" applyFill="1" applyBorder="1" applyAlignment="1">
      <alignment wrapText="1"/>
    </xf>
    <xf numFmtId="0" fontId="37" fillId="0" borderId="0" xfId="0" applyFont="1"/>
    <xf numFmtId="0" fontId="39" fillId="0" borderId="0" xfId="0" applyFont="1"/>
    <xf numFmtId="14" fontId="34" fillId="0" borderId="0" xfId="0" applyNumberFormat="1" applyFont="1"/>
    <xf numFmtId="0" fontId="39" fillId="0" borderId="0" xfId="0" applyFont="1" applyAlignment="1">
      <alignment wrapText="1"/>
    </xf>
    <xf numFmtId="0" fontId="18" fillId="0" borderId="0" xfId="0" applyFont="1"/>
    <xf numFmtId="0" fontId="36" fillId="0" borderId="0" xfId="0" applyFont="1" applyAlignment="1">
      <alignment wrapText="1"/>
    </xf>
    <xf numFmtId="0" fontId="0" fillId="16" borderId="7" xfId="0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23" fillId="5" borderId="5" xfId="3" applyFont="1" applyFill="1" applyBorder="1" applyAlignment="1">
      <alignment horizontal="center" vertical="center" wrapText="1"/>
    </xf>
    <xf numFmtId="0" fontId="46" fillId="4" borderId="7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3" fontId="59" fillId="9" borderId="7" xfId="0" applyNumberFormat="1" applyFont="1" applyFill="1" applyBorder="1" applyAlignment="1">
      <alignment horizontal="center" vertical="center" wrapText="1"/>
    </xf>
    <xf numFmtId="164" fontId="59" fillId="9" borderId="7" xfId="0" applyNumberFormat="1" applyFont="1" applyFill="1" applyBorder="1" applyAlignment="1">
      <alignment horizontal="center" vertical="center" wrapText="1"/>
    </xf>
    <xf numFmtId="164" fontId="23" fillId="4" borderId="7" xfId="0" applyNumberFormat="1" applyFont="1" applyFill="1" applyBorder="1" applyAlignment="1">
      <alignment horizontal="center" vertical="center" wrapText="1"/>
    </xf>
    <xf numFmtId="164" fontId="25" fillId="7" borderId="7" xfId="0" applyNumberFormat="1" applyFont="1" applyFill="1" applyBorder="1" applyAlignment="1">
      <alignment horizontal="center" vertical="center" wrapText="1"/>
    </xf>
    <xf numFmtId="164" fontId="29" fillId="14" borderId="7" xfId="0" applyNumberFormat="1" applyFont="1" applyFill="1" applyBorder="1" applyAlignment="1">
      <alignment horizontal="center" vertical="center" wrapText="1"/>
    </xf>
    <xf numFmtId="0" fontId="31" fillId="7" borderId="8" xfId="3" applyFont="1" applyFill="1" applyBorder="1" applyAlignment="1">
      <alignment horizontal="left"/>
    </xf>
    <xf numFmtId="0" fontId="31" fillId="7" borderId="7" xfId="3" applyFont="1" applyFill="1" applyBorder="1" applyAlignment="1">
      <alignment horizontal="left"/>
    </xf>
    <xf numFmtId="0" fontId="31" fillId="7" borderId="9" xfId="3" applyFont="1" applyFill="1" applyBorder="1" applyAlignment="1">
      <alignment horizontal="left"/>
    </xf>
    <xf numFmtId="0" fontId="31" fillId="7" borderId="7" xfId="0" applyFont="1" applyFill="1" applyBorder="1"/>
    <xf numFmtId="3" fontId="31" fillId="7" borderId="7" xfId="0" applyNumberFormat="1" applyFont="1" applyFill="1" applyBorder="1"/>
    <xf numFmtId="0" fontId="31" fillId="7" borderId="7" xfId="0" applyFont="1" applyFill="1" applyBorder="1" applyAlignment="1">
      <alignment horizontal="center"/>
    </xf>
    <xf numFmtId="14" fontId="31" fillId="7" borderId="7" xfId="0" applyNumberFormat="1" applyFont="1" applyFill="1" applyBorder="1"/>
    <xf numFmtId="0" fontId="32" fillId="7" borderId="7" xfId="0" applyFont="1" applyFill="1" applyBorder="1"/>
    <xf numFmtId="0" fontId="44" fillId="0" borderId="0" xfId="3" applyFont="1" applyAlignment="1">
      <alignment horizontal="left" vertical="top" wrapText="1"/>
    </xf>
    <xf numFmtId="0" fontId="44" fillId="0" borderId="0" xfId="3" applyFont="1" applyAlignment="1">
      <alignment horizontal="left" vertical="top"/>
    </xf>
    <xf numFmtId="0" fontId="42" fillId="2" borderId="7" xfId="3" applyFont="1" applyFill="1" applyBorder="1" applyAlignment="1">
      <alignment vertical="center"/>
    </xf>
    <xf numFmtId="0" fontId="27" fillId="4" borderId="7" xfId="3" applyFont="1" applyFill="1" applyBorder="1" applyAlignment="1">
      <alignment horizontal="left" vertical="center"/>
    </xf>
    <xf numFmtId="0" fontId="27" fillId="5" borderId="7" xfId="3" applyFont="1" applyFill="1" applyBorder="1" applyAlignment="1">
      <alignment horizontal="left" vertical="top" wrapText="1"/>
    </xf>
    <xf numFmtId="0" fontId="44" fillId="0" borderId="7" xfId="3" applyFont="1" applyBorder="1" applyAlignment="1">
      <alignment horizontal="left" vertical="top" wrapText="1"/>
    </xf>
    <xf numFmtId="0" fontId="27" fillId="6" borderId="7" xfId="3" applyFont="1" applyFill="1" applyBorder="1" applyAlignment="1">
      <alignment horizontal="left" vertical="top" wrapText="1"/>
    </xf>
    <xf numFmtId="0" fontId="43" fillId="7" borderId="7" xfId="3" applyFont="1" applyFill="1" applyBorder="1" applyAlignment="1">
      <alignment horizontal="left" vertical="top"/>
    </xf>
    <xf numFmtId="0" fontId="44" fillId="0" borderId="7" xfId="3" applyFont="1" applyBorder="1" applyAlignment="1">
      <alignment horizontal="left" vertical="top"/>
    </xf>
    <xf numFmtId="0" fontId="19" fillId="0" borderId="0" xfId="0" applyFont="1"/>
    <xf numFmtId="0" fontId="21" fillId="0" borderId="0" xfId="0" applyFont="1"/>
    <xf numFmtId="14" fontId="21" fillId="0" borderId="0" xfId="0" applyNumberFormat="1" applyFont="1"/>
    <xf numFmtId="0" fontId="18" fillId="0" borderId="0" xfId="0" applyFont="1" applyAlignment="1">
      <alignment wrapText="1"/>
    </xf>
    <xf numFmtId="0" fontId="66" fillId="3" borderId="0" xfId="0" applyFont="1" applyFill="1" applyAlignment="1">
      <alignment vertical="top"/>
    </xf>
    <xf numFmtId="0" fontId="49" fillId="0" borderId="0" xfId="0" applyFont="1" applyAlignment="1">
      <alignment wrapText="1"/>
    </xf>
    <xf numFmtId="0" fontId="49" fillId="0" borderId="0" xfId="0" applyFont="1"/>
    <xf numFmtId="0" fontId="49" fillId="0" borderId="4" xfId="0" applyFont="1" applyBorder="1"/>
    <xf numFmtId="0" fontId="59" fillId="5" borderId="5" xfId="3" applyFont="1" applyFill="1" applyBorder="1" applyAlignment="1">
      <alignment horizontal="center" vertical="center" wrapText="1"/>
    </xf>
    <xf numFmtId="0" fontId="61" fillId="7" borderId="7" xfId="0" applyFont="1" applyFill="1" applyBorder="1" applyAlignment="1">
      <alignment horizontal="center" vertical="center" wrapText="1"/>
    </xf>
    <xf numFmtId="0" fontId="23" fillId="8" borderId="7" xfId="0" applyFont="1" applyFill="1" applyBorder="1" applyAlignment="1">
      <alignment horizontal="center" vertical="center" wrapText="1"/>
    </xf>
    <xf numFmtId="164" fontId="29" fillId="4" borderId="7" xfId="0" applyNumberFormat="1" applyFont="1" applyFill="1" applyBorder="1" applyAlignment="1">
      <alignment horizontal="center" vertical="center" wrapText="1"/>
    </xf>
    <xf numFmtId="0" fontId="32" fillId="4" borderId="0" xfId="0" applyFont="1" applyFill="1"/>
    <xf numFmtId="164" fontId="29" fillId="13" borderId="7" xfId="0" applyNumberFormat="1" applyFont="1" applyFill="1" applyBorder="1" applyAlignment="1">
      <alignment horizontal="center" vertical="center" wrapText="1"/>
    </xf>
    <xf numFmtId="164" fontId="25" fillId="13" borderId="7" xfId="0" applyNumberFormat="1" applyFont="1" applyFill="1" applyBorder="1" applyAlignment="1">
      <alignment horizontal="center" vertical="center" wrapText="1"/>
    </xf>
    <xf numFmtId="164" fontId="3" fillId="15" borderId="7" xfId="0" applyNumberFormat="1" applyFont="1" applyFill="1" applyBorder="1" applyAlignment="1">
      <alignment horizontal="center" vertical="center" wrapText="1"/>
    </xf>
    <xf numFmtId="164" fontId="25" fillId="15" borderId="7" xfId="0" applyNumberFormat="1" applyFont="1" applyFill="1" applyBorder="1" applyAlignment="1">
      <alignment horizontal="center" vertical="center" wrapText="1"/>
    </xf>
    <xf numFmtId="3" fontId="26" fillId="7" borderId="7" xfId="0" applyNumberFormat="1" applyFont="1" applyFill="1" applyBorder="1" applyAlignment="1">
      <alignment horizontal="center" wrapText="1"/>
    </xf>
    <xf numFmtId="0" fontId="26" fillId="7" borderId="7" xfId="0" applyFont="1" applyFill="1" applyBorder="1" applyAlignment="1">
      <alignment horizontal="center" wrapText="1"/>
    </xf>
    <xf numFmtId="0" fontId="32" fillId="7" borderId="7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56" fillId="16" borderId="7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5" fillId="4" borderId="7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23" fillId="11" borderId="7" xfId="0" applyFont="1" applyFill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0" fontId="26" fillId="7" borderId="8" xfId="3" applyFont="1" applyFill="1" applyBorder="1" applyAlignment="1">
      <alignment horizontal="left" wrapText="1"/>
    </xf>
    <xf numFmtId="0" fontId="26" fillId="7" borderId="7" xfId="3" applyFont="1" applyFill="1" applyBorder="1" applyAlignment="1">
      <alignment horizontal="left" wrapText="1"/>
    </xf>
    <xf numFmtId="0" fontId="26" fillId="7" borderId="9" xfId="3" applyFont="1" applyFill="1" applyBorder="1" applyAlignment="1">
      <alignment horizontal="left" wrapText="1"/>
    </xf>
    <xf numFmtId="0" fontId="26" fillId="7" borderId="7" xfId="0" applyFont="1" applyFill="1" applyBorder="1" applyAlignment="1">
      <alignment wrapText="1"/>
    </xf>
    <xf numFmtId="3" fontId="26" fillId="7" borderId="7" xfId="0" applyNumberFormat="1" applyFont="1" applyFill="1" applyBorder="1" applyAlignment="1">
      <alignment wrapText="1"/>
    </xf>
    <xf numFmtId="14" fontId="26" fillId="7" borderId="7" xfId="0" applyNumberFormat="1" applyFont="1" applyFill="1" applyBorder="1" applyAlignment="1">
      <alignment wrapText="1"/>
    </xf>
    <xf numFmtId="3" fontId="26" fillId="7" borderId="7" xfId="0" applyNumberFormat="1" applyFont="1" applyFill="1" applyBorder="1" applyAlignment="1">
      <alignment vertical="center" wrapText="1"/>
    </xf>
    <xf numFmtId="0" fontId="18" fillId="0" borderId="0" xfId="0" applyFont="1" applyAlignment="1">
      <alignment horizontal="center"/>
    </xf>
    <xf numFmtId="0" fontId="64" fillId="0" borderId="0" xfId="0" applyFont="1"/>
    <xf numFmtId="0" fontId="0" fillId="16" borderId="7" xfId="0" applyFill="1" applyBorder="1" applyAlignment="1">
      <alignment horizontal="center" vertical="center" wrapText="1"/>
    </xf>
    <xf numFmtId="0" fontId="56" fillId="16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9" fontId="4" fillId="8" borderId="7" xfId="2" applyFont="1" applyFill="1" applyBorder="1" applyAlignment="1" applyProtection="1">
      <alignment horizontal="center" vertical="center" wrapText="1"/>
    </xf>
    <xf numFmtId="9" fontId="56" fillId="4" borderId="7" xfId="2" applyFont="1" applyFill="1" applyBorder="1" applyAlignment="1" applyProtection="1">
      <alignment horizontal="center" vertical="center" wrapText="1"/>
    </xf>
    <xf numFmtId="3" fontId="4" fillId="9" borderId="7" xfId="0" applyNumberFormat="1" applyFont="1" applyFill="1" applyBorder="1" applyAlignment="1">
      <alignment horizontal="center" vertical="center" wrapText="1"/>
    </xf>
    <xf numFmtId="164" fontId="4" fillId="9" borderId="7" xfId="0" applyNumberFormat="1" applyFont="1" applyFill="1" applyBorder="1" applyAlignment="1">
      <alignment horizontal="center" vertical="center" wrapText="1"/>
    </xf>
    <xf numFmtId="0" fontId="22" fillId="16" borderId="7" xfId="0" applyFont="1" applyFill="1" applyBorder="1" applyAlignment="1">
      <alignment horizontal="center" wrapText="1"/>
    </xf>
    <xf numFmtId="0" fontId="2" fillId="5" borderId="5" xfId="3" applyFont="1" applyFill="1" applyBorder="1" applyAlignment="1">
      <alignment horizontal="center" vertical="center" wrapText="1"/>
    </xf>
    <xf numFmtId="9" fontId="25" fillId="4" borderId="7" xfId="2" applyFont="1" applyFill="1" applyBorder="1" applyAlignment="1" applyProtection="1">
      <alignment horizontal="center" vertical="center" wrapText="1"/>
    </xf>
    <xf numFmtId="14" fontId="31" fillId="12" borderId="7" xfId="0" applyNumberFormat="1" applyFont="1" applyFill="1" applyBorder="1" applyProtection="1">
      <protection locked="0"/>
    </xf>
    <xf numFmtId="9" fontId="29" fillId="4" borderId="7" xfId="2" applyFont="1" applyFill="1" applyBorder="1" applyAlignment="1" applyProtection="1">
      <alignment horizontal="center" vertical="center" wrapText="1"/>
    </xf>
    <xf numFmtId="1" fontId="26" fillId="7" borderId="7" xfId="1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49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49" fillId="0" borderId="0" xfId="0" applyFont="1" applyAlignment="1">
      <alignment horizontal="left"/>
    </xf>
    <xf numFmtId="0" fontId="49" fillId="0" borderId="0" xfId="0" applyFont="1" applyAlignment="1">
      <alignment horizontal="left" wrapText="1"/>
    </xf>
    <xf numFmtId="0" fontId="49" fillId="0" borderId="0" xfId="0" applyFont="1" applyAlignment="1">
      <alignment horizontal="center" wrapText="1"/>
    </xf>
    <xf numFmtId="9" fontId="23" fillId="4" borderId="7" xfId="2" applyFont="1" applyFill="1" applyBorder="1" applyAlignment="1" applyProtection="1">
      <alignment horizontal="center" vertical="center" wrapText="1"/>
    </xf>
    <xf numFmtId="9" fontId="23" fillId="8" borderId="7" xfId="2" applyFont="1" applyFill="1" applyBorder="1" applyAlignment="1" applyProtection="1">
      <alignment horizontal="center" wrapText="1"/>
    </xf>
    <xf numFmtId="44" fontId="32" fillId="12" borderId="7" xfId="0" applyNumberFormat="1" applyFont="1" applyFill="1" applyBorder="1" applyAlignment="1" applyProtection="1">
      <alignment horizontal="center" wrapText="1"/>
      <protection locked="0"/>
    </xf>
    <xf numFmtId="0" fontId="56" fillId="16" borderId="7" xfId="0" applyFont="1" applyFill="1" applyBorder="1" applyAlignment="1">
      <alignment horizontal="center" vertical="top" wrapText="1"/>
    </xf>
    <xf numFmtId="0" fontId="26" fillId="4" borderId="7" xfId="0" applyFont="1" applyFill="1" applyBorder="1" applyAlignment="1">
      <alignment wrapText="1"/>
    </xf>
    <xf numFmtId="164" fontId="54" fillId="10" borderId="7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29" fillId="11" borderId="7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wrapText="1"/>
    </xf>
    <xf numFmtId="3" fontId="31" fillId="4" borderId="7" xfId="0" applyNumberFormat="1" applyFont="1" applyFill="1" applyBorder="1" applyAlignment="1">
      <alignment horizontal="center" wrapText="1"/>
    </xf>
    <xf numFmtId="14" fontId="26" fillId="7" borderId="7" xfId="0" applyNumberFormat="1" applyFont="1" applyFill="1" applyBorder="1" applyAlignment="1">
      <alignment horizontal="center" wrapText="1"/>
    </xf>
    <xf numFmtId="3" fontId="26" fillId="4" borderId="7" xfId="0" applyNumberFormat="1" applyFont="1" applyFill="1" applyBorder="1" applyAlignment="1">
      <alignment horizontal="center" wrapText="1"/>
    </xf>
    <xf numFmtId="3" fontId="26" fillId="4" borderId="7" xfId="0" applyNumberFormat="1" applyFont="1" applyFill="1" applyBorder="1" applyAlignment="1">
      <alignment wrapText="1"/>
    </xf>
    <xf numFmtId="0" fontId="29" fillId="4" borderId="7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31" fillId="0" borderId="0" xfId="0" applyFont="1" applyAlignment="1">
      <alignment wrapText="1"/>
    </xf>
    <xf numFmtId="14" fontId="26" fillId="7" borderId="7" xfId="0" applyNumberFormat="1" applyFont="1" applyFill="1" applyBorder="1" applyAlignment="1">
      <alignment horizontal="left" wrapText="1"/>
    </xf>
    <xf numFmtId="3" fontId="26" fillId="4" borderId="7" xfId="0" applyNumberFormat="1" applyFont="1" applyFill="1" applyBorder="1" applyAlignment="1">
      <alignment horizontal="left" wrapText="1"/>
    </xf>
    <xf numFmtId="15" fontId="26" fillId="7" borderId="7" xfId="0" applyNumberFormat="1" applyFont="1" applyFill="1" applyBorder="1" applyAlignment="1">
      <alignment horizontal="left" wrapText="1"/>
    </xf>
    <xf numFmtId="0" fontId="31" fillId="7" borderId="7" xfId="2" applyNumberFormat="1" applyFont="1" applyFill="1" applyBorder="1" applyAlignment="1" applyProtection="1">
      <alignment wrapText="1"/>
    </xf>
    <xf numFmtId="0" fontId="32" fillId="12" borderId="7" xfId="2" applyNumberFormat="1" applyFont="1" applyFill="1" applyBorder="1" applyAlignment="1" applyProtection="1">
      <alignment wrapText="1"/>
      <protection locked="0"/>
    </xf>
    <xf numFmtId="0" fontId="31" fillId="7" borderId="7" xfId="1" applyNumberFormat="1" applyFont="1" applyFill="1" applyBorder="1" applyAlignment="1" applyProtection="1">
      <alignment wrapText="1"/>
    </xf>
    <xf numFmtId="0" fontId="32" fillId="12" borderId="7" xfId="1" applyNumberFormat="1" applyFont="1" applyFill="1" applyBorder="1" applyAlignment="1" applyProtection="1">
      <alignment wrapText="1"/>
      <protection locked="0"/>
    </xf>
    <xf numFmtId="44" fontId="26" fillId="7" borderId="7" xfId="1" applyFont="1" applyFill="1" applyBorder="1" applyAlignment="1" applyProtection="1">
      <alignment horizontal="left" wrapText="1"/>
    </xf>
    <xf numFmtId="44" fontId="26" fillId="17" borderId="7" xfId="1" applyFont="1" applyFill="1" applyBorder="1" applyAlignment="1" applyProtection="1">
      <alignment horizontal="left" wrapText="1"/>
      <protection locked="0"/>
    </xf>
    <xf numFmtId="0" fontId="32" fillId="12" borderId="7" xfId="0" applyFont="1" applyFill="1" applyBorder="1" applyAlignment="1" applyProtection="1">
      <alignment horizontal="left" wrapText="1"/>
      <protection locked="0"/>
    </xf>
    <xf numFmtId="0" fontId="30" fillId="12" borderId="7" xfId="0" applyFont="1" applyFill="1" applyBorder="1" applyAlignment="1" applyProtection="1">
      <alignment horizontal="left" wrapText="1"/>
      <protection locked="0"/>
    </xf>
    <xf numFmtId="0" fontId="26" fillId="17" borderId="7" xfId="0" applyFont="1" applyFill="1" applyBorder="1" applyAlignment="1" applyProtection="1">
      <alignment horizontal="center" wrapText="1"/>
      <protection locked="0"/>
    </xf>
    <xf numFmtId="0" fontId="32" fillId="12" borderId="7" xfId="1" applyNumberFormat="1" applyFont="1" applyFill="1" applyBorder="1" applyProtection="1">
      <protection locked="0"/>
    </xf>
    <xf numFmtId="0" fontId="35" fillId="12" borderId="8" xfId="3" applyFont="1" applyFill="1" applyBorder="1" applyAlignment="1" applyProtection="1">
      <alignment horizontal="center"/>
      <protection locked="0"/>
    </xf>
    <xf numFmtId="0" fontId="35" fillId="12" borderId="7" xfId="3" applyFont="1" applyFill="1" applyBorder="1" applyAlignment="1" applyProtection="1">
      <alignment horizontal="center"/>
      <protection locked="0"/>
    </xf>
    <xf numFmtId="0" fontId="35" fillId="12" borderId="9" xfId="3" applyFont="1" applyFill="1" applyBorder="1" applyAlignment="1" applyProtection="1">
      <alignment horizontal="center"/>
      <protection locked="0"/>
    </xf>
    <xf numFmtId="0" fontId="35" fillId="7" borderId="8" xfId="3" applyFont="1" applyFill="1" applyBorder="1" applyAlignment="1" applyProtection="1">
      <alignment horizontal="center"/>
      <protection locked="0"/>
    </xf>
    <xf numFmtId="0" fontId="35" fillId="7" borderId="7" xfId="3" applyFont="1" applyFill="1" applyBorder="1" applyAlignment="1" applyProtection="1">
      <alignment horizontal="center"/>
      <protection locked="0"/>
    </xf>
    <xf numFmtId="0" fontId="32" fillId="7" borderId="9" xfId="3" applyFont="1" applyFill="1" applyBorder="1" applyAlignment="1" applyProtection="1">
      <alignment horizontal="center"/>
      <protection locked="0"/>
    </xf>
    <xf numFmtId="0" fontId="32" fillId="12" borderId="7" xfId="2" applyNumberFormat="1" applyFont="1" applyFill="1" applyBorder="1" applyAlignment="1" applyProtection="1">
      <alignment horizontal="center"/>
      <protection locked="0"/>
    </xf>
    <xf numFmtId="44" fontId="30" fillId="7" borderId="7" xfId="2" applyNumberFormat="1" applyFont="1" applyFill="1" applyBorder="1" applyAlignment="1" applyProtection="1">
      <alignment horizontal="center"/>
    </xf>
    <xf numFmtId="44" fontId="32" fillId="12" borderId="7" xfId="0" applyNumberFormat="1" applyFont="1" applyFill="1" applyBorder="1" applyAlignment="1" applyProtection="1">
      <alignment horizontal="center"/>
      <protection locked="0"/>
    </xf>
    <xf numFmtId="165" fontId="30" fillId="7" borderId="7" xfId="2" applyNumberFormat="1" applyFont="1" applyFill="1" applyBorder="1" applyAlignment="1" applyProtection="1">
      <alignment horizontal="center"/>
    </xf>
    <xf numFmtId="14" fontId="32" fillId="12" borderId="7" xfId="0" applyNumberFormat="1" applyFont="1" applyFill="1" applyBorder="1" applyAlignment="1" applyProtection="1">
      <alignment horizontal="center"/>
      <protection locked="0"/>
    </xf>
    <xf numFmtId="0" fontId="31" fillId="7" borderId="7" xfId="0" applyFont="1" applyFill="1" applyBorder="1" applyAlignment="1" applyProtection="1">
      <alignment horizontal="center"/>
      <protection locked="0"/>
    </xf>
    <xf numFmtId="165" fontId="26" fillId="7" borderId="7" xfId="2" applyNumberFormat="1" applyFont="1" applyFill="1" applyBorder="1" applyAlignment="1" applyProtection="1">
      <alignment horizontal="center"/>
    </xf>
    <xf numFmtId="0" fontId="32" fillId="7" borderId="7" xfId="0" applyFont="1" applyFill="1" applyBorder="1" applyProtection="1">
      <protection locked="0"/>
    </xf>
    <xf numFmtId="0" fontId="32" fillId="12" borderId="8" xfId="3" applyFont="1" applyFill="1" applyBorder="1" applyAlignment="1" applyProtection="1">
      <alignment horizontal="center"/>
      <protection locked="0"/>
    </xf>
    <xf numFmtId="0" fontId="32" fillId="12" borderId="7" xfId="3" applyFont="1" applyFill="1" applyBorder="1" applyAlignment="1" applyProtection="1">
      <alignment horizontal="center"/>
      <protection locked="0"/>
    </xf>
    <xf numFmtId="0" fontId="32" fillId="12" borderId="9" xfId="3" applyFont="1" applyFill="1" applyBorder="1" applyAlignment="1" applyProtection="1">
      <alignment horizontal="center"/>
      <protection locked="0"/>
    </xf>
    <xf numFmtId="0" fontId="32" fillId="7" borderId="8" xfId="3" applyFont="1" applyFill="1" applyBorder="1" applyAlignment="1" applyProtection="1">
      <alignment horizontal="center"/>
      <protection locked="0"/>
    </xf>
    <xf numFmtId="0" fontId="32" fillId="7" borderId="7" xfId="3" applyFont="1" applyFill="1" applyBorder="1" applyAlignment="1" applyProtection="1">
      <alignment horizontal="center"/>
      <protection locked="0"/>
    </xf>
    <xf numFmtId="9" fontId="32" fillId="12" borderId="7" xfId="2" applyFont="1" applyFill="1" applyBorder="1" applyAlignment="1" applyProtection="1">
      <alignment horizontal="center"/>
      <protection locked="0"/>
    </xf>
    <xf numFmtId="9" fontId="32" fillId="7" borderId="7" xfId="2" applyFont="1" applyFill="1" applyBorder="1" applyAlignment="1" applyProtection="1">
      <alignment horizontal="center"/>
    </xf>
    <xf numFmtId="44" fontId="32" fillId="7" borderId="7" xfId="1" applyFont="1" applyFill="1" applyBorder="1" applyAlignment="1" applyProtection="1"/>
    <xf numFmtId="0" fontId="35" fillId="7" borderId="8" xfId="3" applyFont="1" applyFill="1" applyBorder="1" applyAlignment="1">
      <alignment horizontal="center"/>
    </xf>
    <xf numFmtId="0" fontId="30" fillId="7" borderId="7" xfId="3" applyFont="1" applyFill="1" applyBorder="1" applyAlignment="1">
      <alignment horizontal="center"/>
    </xf>
    <xf numFmtId="0" fontId="35" fillId="7" borderId="9" xfId="3" applyFont="1" applyFill="1" applyBorder="1" applyAlignment="1">
      <alignment horizontal="center"/>
    </xf>
    <xf numFmtId="3" fontId="32" fillId="7" borderId="7" xfId="0" applyNumberFormat="1" applyFont="1" applyFill="1" applyBorder="1" applyAlignment="1">
      <alignment horizontal="center"/>
    </xf>
    <xf numFmtId="14" fontId="32" fillId="7" borderId="7" xfId="0" applyNumberFormat="1" applyFont="1" applyFill="1" applyBorder="1" applyAlignment="1">
      <alignment horizontal="center"/>
    </xf>
    <xf numFmtId="0" fontId="35" fillId="7" borderId="7" xfId="3" applyFont="1" applyFill="1" applyBorder="1" applyAlignment="1">
      <alignment horizontal="center"/>
    </xf>
    <xf numFmtId="0" fontId="32" fillId="12" borderId="7" xfId="2" applyNumberFormat="1" applyFont="1" applyFill="1" applyBorder="1" applyAlignment="1" applyProtection="1">
      <alignment horizontal="left"/>
      <protection locked="0"/>
    </xf>
    <xf numFmtId="0" fontId="32" fillId="12" borderId="7" xfId="0" applyFont="1" applyFill="1" applyBorder="1" applyAlignment="1" applyProtection="1">
      <alignment horizontal="left"/>
      <protection locked="0"/>
    </xf>
    <xf numFmtId="0" fontId="32" fillId="7" borderId="7" xfId="0" applyFont="1" applyFill="1" applyBorder="1" applyAlignment="1">
      <alignment horizontal="center" wrapText="1"/>
    </xf>
    <xf numFmtId="9" fontId="32" fillId="7" borderId="7" xfId="2" applyFont="1" applyFill="1" applyBorder="1" applyAlignment="1" applyProtection="1">
      <alignment horizontal="center" wrapText="1"/>
    </xf>
    <xf numFmtId="3" fontId="32" fillId="7" borderId="7" xfId="0" applyNumberFormat="1" applyFont="1" applyFill="1" applyBorder="1" applyAlignment="1">
      <alignment horizontal="center" wrapText="1"/>
    </xf>
    <xf numFmtId="0" fontId="32" fillId="7" borderId="8" xfId="3" applyFont="1" applyFill="1" applyBorder="1" applyAlignment="1">
      <alignment horizontal="center" wrapText="1"/>
    </xf>
    <xf numFmtId="0" fontId="32" fillId="7" borderId="7" xfId="3" applyFont="1" applyFill="1" applyBorder="1" applyAlignment="1">
      <alignment horizontal="center" wrapText="1"/>
    </xf>
    <xf numFmtId="0" fontId="32" fillId="7" borderId="9" xfId="3" applyFont="1" applyFill="1" applyBorder="1" applyAlignment="1">
      <alignment horizontal="center" wrapText="1"/>
    </xf>
    <xf numFmtId="0" fontId="30" fillId="7" borderId="7" xfId="0" applyFont="1" applyFill="1" applyBorder="1" applyAlignment="1">
      <alignment horizontal="center"/>
    </xf>
    <xf numFmtId="0" fontId="32" fillId="7" borderId="7" xfId="2" applyNumberFormat="1" applyFont="1" applyFill="1" applyBorder="1" applyAlignment="1" applyProtection="1">
      <alignment horizontal="center" wrapText="1"/>
    </xf>
    <xf numFmtId="0" fontId="32" fillId="7" borderId="7" xfId="0" quotePrefix="1" applyFont="1" applyFill="1" applyBorder="1" applyAlignment="1">
      <alignment horizontal="center"/>
    </xf>
    <xf numFmtId="44" fontId="30" fillId="7" borderId="7" xfId="1" applyFont="1" applyFill="1" applyBorder="1" applyAlignment="1" applyProtection="1">
      <alignment horizontal="center"/>
    </xf>
    <xf numFmtId="3" fontId="32" fillId="7" borderId="7" xfId="0" applyNumberFormat="1" applyFont="1" applyFill="1" applyBorder="1"/>
    <xf numFmtId="3" fontId="32" fillId="12" borderId="7" xfId="0" applyNumberFormat="1" applyFont="1" applyFill="1" applyBorder="1"/>
    <xf numFmtId="0" fontId="30" fillId="7" borderId="7" xfId="0" applyFont="1" applyFill="1" applyBorder="1" applyAlignment="1">
      <alignment horizontal="center" wrapText="1"/>
    </xf>
    <xf numFmtId="10" fontId="32" fillId="7" borderId="7" xfId="0" applyNumberFormat="1" applyFont="1" applyFill="1" applyBorder="1" applyAlignment="1">
      <alignment horizontal="center" wrapText="1"/>
    </xf>
    <xf numFmtId="9" fontId="30" fillId="7" borderId="7" xfId="2" applyFont="1" applyFill="1" applyBorder="1" applyAlignment="1" applyProtection="1">
      <alignment horizontal="center" wrapText="1"/>
    </xf>
    <xf numFmtId="0" fontId="49" fillId="0" borderId="4" xfId="0" applyFont="1" applyBorder="1" applyAlignment="1">
      <alignment horizontal="left" wrapText="1"/>
    </xf>
    <xf numFmtId="0" fontId="0" fillId="15" borderId="7" xfId="0" applyFill="1" applyBorder="1" applyAlignment="1">
      <alignment horizontal="center" wrapText="1"/>
    </xf>
    <xf numFmtId="0" fontId="0" fillId="16" borderId="7" xfId="0" applyFill="1" applyBorder="1" applyAlignment="1">
      <alignment vertical="center" wrapText="1"/>
    </xf>
    <xf numFmtId="0" fontId="26" fillId="4" borderId="7" xfId="0" applyFont="1" applyFill="1" applyBorder="1" applyAlignment="1">
      <alignment horizontal="center" wrapText="1"/>
    </xf>
    <xf numFmtId="0" fontId="0" fillId="16" borderId="7" xfId="0" applyFill="1" applyBorder="1" applyAlignment="1">
      <alignment wrapText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15" borderId="7" xfId="0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9" fillId="0" borderId="0" xfId="3" applyFont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42" fillId="2" borderId="7" xfId="3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5" borderId="3" xfId="0" applyNumberFormat="1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 wrapText="1"/>
    </xf>
    <xf numFmtId="14" fontId="0" fillId="7" borderId="2" xfId="0" applyNumberFormat="1" applyFill="1" applyBorder="1" applyAlignment="1">
      <alignment horizontal="center" vertical="center"/>
    </xf>
    <xf numFmtId="0" fontId="0" fillId="16" borderId="10" xfId="0" applyFill="1" applyBorder="1" applyAlignment="1">
      <alignment horizontal="center" vertical="center" wrapText="1"/>
    </xf>
    <xf numFmtId="0" fontId="0" fillId="16" borderId="12" xfId="0" applyFill="1" applyBorder="1" applyAlignment="1">
      <alignment horizontal="center" vertical="center" wrapText="1"/>
    </xf>
    <xf numFmtId="14" fontId="0" fillId="7" borderId="3" xfId="0" applyNumberForma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 wrapText="1"/>
    </xf>
    <xf numFmtId="0" fontId="56" fillId="16" borderId="10" xfId="0" applyFont="1" applyFill="1" applyBorder="1" applyAlignment="1">
      <alignment horizontal="center" vertical="center" wrapText="1"/>
    </xf>
    <xf numFmtId="0" fontId="49" fillId="16" borderId="11" xfId="0" applyFont="1" applyFill="1" applyBorder="1" applyAlignment="1">
      <alignment horizontal="center" vertical="center" wrapText="1"/>
    </xf>
    <xf numFmtId="0" fontId="49" fillId="16" borderId="12" xfId="0" applyFont="1" applyFill="1" applyBorder="1" applyAlignment="1">
      <alignment horizontal="center" vertical="center" wrapText="1"/>
    </xf>
    <xf numFmtId="0" fontId="0" fillId="16" borderId="11" xfId="0" applyFill="1" applyBorder="1" applyAlignment="1">
      <alignment horizontal="center" vertical="center" wrapText="1"/>
    </xf>
    <xf numFmtId="0" fontId="69" fillId="18" borderId="10" xfId="0" applyFont="1" applyFill="1" applyBorder="1" applyAlignment="1">
      <alignment horizontal="center" wrapText="1"/>
    </xf>
    <xf numFmtId="0" fontId="69" fillId="18" borderId="11" xfId="0" applyFont="1" applyFill="1" applyBorder="1" applyAlignment="1">
      <alignment horizontal="center" wrapText="1"/>
    </xf>
    <xf numFmtId="0" fontId="69" fillId="18" borderId="12" xfId="0" applyFont="1" applyFill="1" applyBorder="1" applyAlignment="1">
      <alignment horizontal="center" wrapText="1"/>
    </xf>
    <xf numFmtId="0" fontId="3" fillId="18" borderId="4" xfId="0" applyFont="1" applyFill="1" applyBorder="1" applyAlignment="1">
      <alignment horizontal="center"/>
    </xf>
    <xf numFmtId="0" fontId="0" fillId="16" borderId="10" xfId="0" applyFill="1" applyBorder="1" applyAlignment="1" applyProtection="1">
      <alignment horizontal="center" vertical="center" wrapText="1"/>
      <protection locked="0"/>
    </xf>
    <xf numFmtId="0" fontId="0" fillId="16" borderId="11" xfId="0" applyFill="1" applyBorder="1" applyAlignment="1" applyProtection="1">
      <alignment horizontal="center" vertical="center" wrapText="1"/>
      <protection locked="0"/>
    </xf>
    <xf numFmtId="0" fontId="0" fillId="16" borderId="12" xfId="0" applyFill="1" applyBorder="1" applyAlignment="1" applyProtection="1">
      <alignment horizontal="center" vertical="center" wrapText="1"/>
      <protection locked="0"/>
    </xf>
    <xf numFmtId="0" fontId="0" fillId="16" borderId="10" xfId="0" applyFill="1" applyBorder="1" applyAlignment="1">
      <alignment horizontal="center" vertical="center"/>
    </xf>
    <xf numFmtId="0" fontId="0" fillId="16" borderId="11" xfId="0" applyFill="1" applyBorder="1" applyAlignment="1">
      <alignment horizontal="center" vertical="center"/>
    </xf>
    <xf numFmtId="0" fontId="0" fillId="16" borderId="12" xfId="0" applyFill="1" applyBorder="1" applyAlignment="1">
      <alignment horizontal="center" vertical="center"/>
    </xf>
    <xf numFmtId="0" fontId="0" fillId="0" borderId="4" xfId="0" applyBorder="1" applyAlignment="1">
      <alignment horizontal="center" wrapText="1"/>
    </xf>
  </cellXfs>
  <cellStyles count="5">
    <cellStyle name="Currency" xfId="1" builtinId="4"/>
    <cellStyle name="Hyperlink" xfId="4" builtinId="8"/>
    <cellStyle name="Normal" xfId="0" builtinId="0"/>
    <cellStyle name="Normal 2" xfId="3" xr:uid="{0DE6479F-67E2-4011-AA9F-63588476864F}"/>
    <cellStyle name="Percent" xfId="2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891541</xdr:colOff>
      <xdr:row>9</xdr:row>
      <xdr:rowOff>264033</xdr:rowOff>
    </xdr:from>
    <xdr:to>
      <xdr:col>14</xdr:col>
      <xdr:colOff>305801</xdr:colOff>
      <xdr:row>14</xdr:row>
      <xdr:rowOff>431988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589BA2-62DD-453E-A8C2-D1BFBFC71F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188"/>
        <a:stretch/>
      </xdr:blipFill>
      <xdr:spPr>
        <a:xfrm>
          <a:off x="7778116" y="3064383"/>
          <a:ext cx="4595860" cy="2145793"/>
        </a:xfrm>
        <a:prstGeom prst="rect">
          <a:avLst/>
        </a:prstGeom>
      </xdr:spPr>
    </xdr:pic>
    <xdr:clientData/>
  </xdr:twoCellAnchor>
  <xdr:twoCellAnchor>
    <xdr:from>
      <xdr:col>7</xdr:col>
      <xdr:colOff>402216</xdr:colOff>
      <xdr:row>11</xdr:row>
      <xdr:rowOff>183082</xdr:rowOff>
    </xdr:from>
    <xdr:to>
      <xdr:col>8</xdr:col>
      <xdr:colOff>269962</xdr:colOff>
      <xdr:row>13</xdr:row>
      <xdr:rowOff>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E5307377-8F59-4BD3-B630-3B7115A3FA9A}"/>
            </a:ext>
          </a:extLst>
        </xdr:cNvPr>
        <xdr:cNvSpPr/>
      </xdr:nvSpPr>
      <xdr:spPr>
        <a:xfrm rot="2601391" flipH="1">
          <a:off x="8222241" y="3650182"/>
          <a:ext cx="458296" cy="1396426"/>
        </a:xfrm>
        <a:prstGeom prst="downArrow">
          <a:avLst>
            <a:gd name="adj1" fmla="val 50000"/>
            <a:gd name="adj2" fmla="val 72923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 editAs="oneCell">
    <xdr:from>
      <xdr:col>15</xdr:col>
      <xdr:colOff>587246</xdr:colOff>
      <xdr:row>2</xdr:row>
      <xdr:rowOff>102234</xdr:rowOff>
    </xdr:from>
    <xdr:to>
      <xdr:col>22</xdr:col>
      <xdr:colOff>58257</xdr:colOff>
      <xdr:row>3</xdr:row>
      <xdr:rowOff>408214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E8888C-1052-4DCA-AA03-804100BAA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4532" y="592091"/>
          <a:ext cx="3662011" cy="741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123675</xdr:colOff>
      <xdr:row>2</xdr:row>
      <xdr:rowOff>134470</xdr:rowOff>
    </xdr:from>
    <xdr:to>
      <xdr:col>1</xdr:col>
      <xdr:colOff>1333500</xdr:colOff>
      <xdr:row>3</xdr:row>
      <xdr:rowOff>190500</xdr:rowOff>
    </xdr:to>
    <xdr:pic>
      <xdr:nvPicPr>
        <xdr:cNvPr id="5" name="Picture 4" descr="C:\Users\regross\AppData\Local\Microsoft\Windows\Temporary Internet Files\Content.Outlook\HO1U1Y7G\LDBLogo_w_BCMark_CLR.jpg">
          <a:extLst>
            <a:ext uri="{FF2B5EF4-FFF2-40B4-BE49-F238E27FC236}">
              <a16:creationId xmlns:a16="http://schemas.microsoft.com/office/drawing/2014/main" id="{EE54DEA4-A684-4271-9FAE-F36038CCD56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75" y="624327"/>
          <a:ext cx="1944611" cy="49145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2167948</xdr:colOff>
      <xdr:row>2</xdr:row>
      <xdr:rowOff>269723</xdr:rowOff>
    </xdr:from>
    <xdr:to>
      <xdr:col>15</xdr:col>
      <xdr:colOff>152027</xdr:colOff>
      <xdr:row>5</xdr:row>
      <xdr:rowOff>170789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6F4C484-C3F5-408E-B938-2D2014DD768C}"/>
            </a:ext>
          </a:extLst>
        </xdr:cNvPr>
        <xdr:cNvSpPr txBox="1"/>
      </xdr:nvSpPr>
      <xdr:spPr>
        <a:xfrm>
          <a:off x="2891848" y="926948"/>
          <a:ext cx="10366579" cy="13717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400" b="0"/>
            <a:t>To initiate your new product application, please fill out the appropriate tab(s) and return the completed form to </a:t>
          </a:r>
          <a:r>
            <a:rPr lang="en-CA" sz="1400" b="1" u="sng">
              <a:solidFill>
                <a:schemeClr val="accent1">
                  <a:lumMod val="50000"/>
                </a:schemeClr>
              </a:solidFill>
            </a:rPr>
            <a:t>cannabis.products@bcldb.com </a:t>
          </a:r>
          <a:r>
            <a:rPr lang="en-CA" sz="1400" b="0">
              <a:solidFill>
                <a:schemeClr val="dk1"/>
              </a:solidFill>
              <a:latin typeface="+mn-lt"/>
              <a:ea typeface="+mn-ea"/>
              <a:cs typeface="+mn-cs"/>
            </a:rPr>
            <a:t> along</a:t>
          </a:r>
          <a:r>
            <a:rPr lang="en-CA" sz="1400" b="1" u="sng">
              <a:solidFill>
                <a:schemeClr val="accent1">
                  <a:lumMod val="50000"/>
                </a:schemeClr>
              </a:solidFill>
            </a:rPr>
            <a:t> </a:t>
          </a:r>
          <a:r>
            <a:rPr lang="en-CA" sz="1400" b="0"/>
            <a:t>with any supporting sales decks/ materials.</a:t>
          </a:r>
        </a:p>
        <a:p>
          <a:pPr algn="ctr"/>
          <a:r>
            <a:rPr lang="en-CA" sz="1400" b="0"/>
            <a:t> </a:t>
          </a:r>
        </a:p>
        <a:p>
          <a:pPr algn="ctr"/>
          <a:r>
            <a:rPr lang="en-CA" sz="1400" b="0"/>
            <a:t>Incomplete or missing information may result in delays</a:t>
          </a:r>
          <a:r>
            <a:rPr lang="en-CA" sz="1400" b="0" baseline="0"/>
            <a:t> </a:t>
          </a:r>
          <a:r>
            <a:rPr lang="en-CA" sz="1400" b="0"/>
            <a:t>or a declined application</a:t>
          </a:r>
        </a:p>
      </xdr:txBody>
    </xdr:sp>
    <xdr:clientData/>
  </xdr:twoCellAnchor>
  <xdr:twoCellAnchor editAs="oneCell">
    <xdr:from>
      <xdr:col>0</xdr:col>
      <xdr:colOff>590550</xdr:colOff>
      <xdr:row>22</xdr:row>
      <xdr:rowOff>171450</xdr:rowOff>
    </xdr:from>
    <xdr:to>
      <xdr:col>9</xdr:col>
      <xdr:colOff>254818</xdr:colOff>
      <xdr:row>52</xdr:row>
      <xdr:rowOff>170085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2E3A900-8C3F-8197-A0E0-E66D26C6B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0550" y="7410450"/>
          <a:ext cx="9003810" cy="62375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764102</xdr:colOff>
      <xdr:row>0</xdr:row>
      <xdr:rowOff>0</xdr:rowOff>
    </xdr:from>
    <xdr:to>
      <xdr:col>9</xdr:col>
      <xdr:colOff>369794</xdr:colOff>
      <xdr:row>1</xdr:row>
      <xdr:rowOff>321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12E1BFE-57B0-4406-AFFD-4EF5A2C8A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5543" y="0"/>
          <a:ext cx="2104604" cy="43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648609</xdr:colOff>
      <xdr:row>0</xdr:row>
      <xdr:rowOff>67236</xdr:rowOff>
    </xdr:from>
    <xdr:to>
      <xdr:col>6</xdr:col>
      <xdr:colOff>597775</xdr:colOff>
      <xdr:row>0</xdr:row>
      <xdr:rowOff>390040</xdr:rowOff>
    </xdr:to>
    <xdr:pic>
      <xdr:nvPicPr>
        <xdr:cNvPr id="5" name="Picture 4" descr="C:\Users\regross\AppData\Local\Microsoft\Windows\Temporary Internet Files\Content.Outlook\HO1U1Y7G\LDBLogo_w_BCMark_CLR.jpg">
          <a:extLst>
            <a:ext uri="{FF2B5EF4-FFF2-40B4-BE49-F238E27FC236}">
              <a16:creationId xmlns:a16="http://schemas.microsoft.com/office/drawing/2014/main" id="{E004A9C3-9DC6-4C61-81CA-775E1AE4E65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8756" y="67236"/>
          <a:ext cx="890460" cy="3228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47624</xdr:colOff>
      <xdr:row>0</xdr:row>
      <xdr:rowOff>0</xdr:rowOff>
    </xdr:from>
    <xdr:to>
      <xdr:col>11</xdr:col>
      <xdr:colOff>73080</xdr:colOff>
      <xdr:row>1</xdr:row>
      <xdr:rowOff>35734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9A99D7-676C-4853-BF50-82AF96885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6093" y="0"/>
          <a:ext cx="2097143" cy="437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505498</xdr:colOff>
      <xdr:row>1</xdr:row>
      <xdr:rowOff>22410</xdr:rowOff>
    </xdr:from>
    <xdr:to>
      <xdr:col>10</xdr:col>
      <xdr:colOff>492298</xdr:colOff>
      <xdr:row>2</xdr:row>
      <xdr:rowOff>150558</xdr:rowOff>
    </xdr:to>
    <xdr:pic>
      <xdr:nvPicPr>
        <xdr:cNvPr id="3" name="Picture 2" descr="C:\Users\regross\AppData\Local\Microsoft\Windows\Temporary Internet Files\Content.Outlook\HO1U1Y7G\LDBLogo_w_BCMark_CLR.jpg">
          <a:extLst>
            <a:ext uri="{FF2B5EF4-FFF2-40B4-BE49-F238E27FC236}">
              <a16:creationId xmlns:a16="http://schemas.microsoft.com/office/drawing/2014/main" id="{9A1DD170-33C0-4DB5-94A7-2905CF6123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3967" y="427223"/>
          <a:ext cx="864687" cy="3210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503465</xdr:colOff>
      <xdr:row>0</xdr:row>
      <xdr:rowOff>0</xdr:rowOff>
    </xdr:from>
    <xdr:to>
      <xdr:col>14</xdr:col>
      <xdr:colOff>1581369</xdr:colOff>
      <xdr:row>0</xdr:row>
      <xdr:rowOff>446466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AADD0D-F681-43A0-BCE9-6FD6F6C1D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1" y="0"/>
          <a:ext cx="2112047" cy="438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1030975</xdr:colOff>
      <xdr:row>0</xdr:row>
      <xdr:rowOff>423421</xdr:rowOff>
    </xdr:from>
    <xdr:to>
      <xdr:col>14</xdr:col>
      <xdr:colOff>868008</xdr:colOff>
      <xdr:row>0</xdr:row>
      <xdr:rowOff>755030</xdr:rowOff>
    </xdr:to>
    <xdr:pic>
      <xdr:nvPicPr>
        <xdr:cNvPr id="3" name="Picture 2" descr="C:\Users\regross\AppData\Local\Microsoft\Windows\Temporary Internet Files\Content.Outlook\HO1U1Y7G\LDBLogo_w_BCMark_CLR.jpg">
          <a:extLst>
            <a:ext uri="{FF2B5EF4-FFF2-40B4-BE49-F238E27FC236}">
              <a16:creationId xmlns:a16="http://schemas.microsoft.com/office/drawing/2014/main" id="{E6BB3A90-0D7D-4DED-9E79-6FC881BDD0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34" y="423421"/>
          <a:ext cx="879180" cy="3252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353786</xdr:colOff>
      <xdr:row>0</xdr:row>
      <xdr:rowOff>0</xdr:rowOff>
    </xdr:from>
    <xdr:to>
      <xdr:col>11</xdr:col>
      <xdr:colOff>370333</xdr:colOff>
      <xdr:row>1</xdr:row>
      <xdr:rowOff>17144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0E876B-3249-4874-B3E8-43C86227C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9679" y="0"/>
          <a:ext cx="2112047" cy="411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641170</xdr:colOff>
      <xdr:row>1</xdr:row>
      <xdr:rowOff>35859</xdr:rowOff>
    </xdr:from>
    <xdr:to>
      <xdr:col>11</xdr:col>
      <xdr:colOff>294437</xdr:colOff>
      <xdr:row>1</xdr:row>
      <xdr:rowOff>377985</xdr:rowOff>
    </xdr:to>
    <xdr:pic>
      <xdr:nvPicPr>
        <xdr:cNvPr id="3" name="Picture 2" descr="C:\Users\regross\AppData\Local\Microsoft\Windows\Temporary Internet Files\Content.Outlook\HO1U1Y7G\LDBLogo_w_BCMark_CLR.jpg">
          <a:extLst>
            <a:ext uri="{FF2B5EF4-FFF2-40B4-BE49-F238E27FC236}">
              <a16:creationId xmlns:a16="http://schemas.microsoft.com/office/drawing/2014/main" id="{F5D273D3-9DD9-4E2F-92F8-382EF40FDBD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7920" y="430466"/>
          <a:ext cx="877910" cy="3389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326572</xdr:colOff>
      <xdr:row>0</xdr:row>
      <xdr:rowOff>81643</xdr:rowOff>
    </xdr:from>
    <xdr:to>
      <xdr:col>9</xdr:col>
      <xdr:colOff>579430</xdr:colOff>
      <xdr:row>1</xdr:row>
      <xdr:rowOff>302895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9219936-4950-4551-B22C-886B0777E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4929" y="81643"/>
          <a:ext cx="2106604" cy="411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545920</xdr:colOff>
      <xdr:row>1</xdr:row>
      <xdr:rowOff>321609</xdr:rowOff>
    </xdr:from>
    <xdr:to>
      <xdr:col>9</xdr:col>
      <xdr:colOff>503534</xdr:colOff>
      <xdr:row>2</xdr:row>
      <xdr:rowOff>255521</xdr:rowOff>
    </xdr:to>
    <xdr:pic>
      <xdr:nvPicPr>
        <xdr:cNvPr id="5" name="Picture 4" descr="C:\Users\regross\AppData\Local\Microsoft\Windows\Temporary Internet Files\Content.Outlook\HO1U1Y7G\LDBLogo_w_BCMark_CLR.jpg">
          <a:extLst>
            <a:ext uri="{FF2B5EF4-FFF2-40B4-BE49-F238E27FC236}">
              <a16:creationId xmlns:a16="http://schemas.microsoft.com/office/drawing/2014/main" id="{DB1BBBF3-FA29-4466-A9AD-7469406DC35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3170" y="512109"/>
          <a:ext cx="872467" cy="3253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481852</xdr:colOff>
      <xdr:row>0</xdr:row>
      <xdr:rowOff>56030</xdr:rowOff>
    </xdr:from>
    <xdr:to>
      <xdr:col>11</xdr:col>
      <xdr:colOff>1188807</xdr:colOff>
      <xdr:row>1</xdr:row>
      <xdr:rowOff>286087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863035-A7B3-4BD3-9E0D-718C8E685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264" y="56030"/>
          <a:ext cx="2112047" cy="420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239358</xdr:colOff>
      <xdr:row>1</xdr:row>
      <xdr:rowOff>304801</xdr:rowOff>
    </xdr:from>
    <xdr:to>
      <xdr:col>11</xdr:col>
      <xdr:colOff>1112911</xdr:colOff>
      <xdr:row>2</xdr:row>
      <xdr:rowOff>226733</xdr:rowOff>
    </xdr:to>
    <xdr:pic>
      <xdr:nvPicPr>
        <xdr:cNvPr id="3" name="Picture 2" descr="C:\Users\regross\AppData\Local\Microsoft\Windows\Temporary Internet Files\Content.Outlook\HO1U1Y7G\LDBLogo_w_BCMark_CLR.jpg">
          <a:extLst>
            <a:ext uri="{FF2B5EF4-FFF2-40B4-BE49-F238E27FC236}">
              <a16:creationId xmlns:a16="http://schemas.microsoft.com/office/drawing/2014/main" id="{D937C2E5-A363-40CB-B9D8-20710B7CF71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0505" y="495301"/>
          <a:ext cx="877910" cy="3253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414618</xdr:colOff>
      <xdr:row>0</xdr:row>
      <xdr:rowOff>0</xdr:rowOff>
    </xdr:from>
    <xdr:to>
      <xdr:col>11</xdr:col>
      <xdr:colOff>292473</xdr:colOff>
      <xdr:row>1</xdr:row>
      <xdr:rowOff>26670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9A51D8-3D07-4BD8-B476-E5EB3ECEB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8765" y="0"/>
          <a:ext cx="2115857" cy="433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231963</xdr:colOff>
      <xdr:row>1</xdr:row>
      <xdr:rowOff>35859</xdr:rowOff>
    </xdr:from>
    <xdr:to>
      <xdr:col>11</xdr:col>
      <xdr:colOff>209592</xdr:colOff>
      <xdr:row>2</xdr:row>
      <xdr:rowOff>180863</xdr:rowOff>
    </xdr:to>
    <xdr:pic>
      <xdr:nvPicPr>
        <xdr:cNvPr id="3" name="Picture 2" descr="C:\Users\regross\AppData\Local\Microsoft\Windows\Temporary Internet Files\Content.Outlook\HO1U1Y7G\LDBLogo_w_BCMark_CLR.jpg">
          <a:extLst>
            <a:ext uri="{FF2B5EF4-FFF2-40B4-BE49-F238E27FC236}">
              <a16:creationId xmlns:a16="http://schemas.microsoft.com/office/drawing/2014/main" id="{3A0FB45A-928B-4195-B001-E6B915AC93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0816" y="439271"/>
          <a:ext cx="874100" cy="3386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yles Blue" id="{F0718EA3-1734-42AB-A0F2-6FE862BE8C36}" userId="S::myles.blue@bcldb.ca::1364d76c-ab95-4aa5-b3e5-8124d16484ef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M3" dT="2025-02-10T17:59:24.72" personId="{F0718EA3-1734-42AB-A0F2-6FE862BE8C36}" id="{EF480F51-B3D6-4EA6-8848-07B44503AA11}">
    <text>Spelling error on prior iteration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M3" dT="2025-02-10T17:59:24.72" personId="{F0718EA3-1734-42AB-A0F2-6FE862BE8C36}" id="{D866C67F-163D-4556-AD9F-430E11AD1AEE}">
    <text>Spelling error on prior iteration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M3" dT="2025-02-10T17:59:24.72" personId="{F0718EA3-1734-42AB-A0F2-6FE862BE8C36}" id="{BF7A7D92-7181-4C68-A30F-FEE08062F937}">
    <text>Spelling error on prior iteration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AM5" dT="2025-02-10T17:59:24.72" personId="{F0718EA3-1734-42AB-A0F2-6FE862BE8C36}" id="{F8009125-B954-47B8-AF6D-635C0A722C87}">
    <text>Spelling error on prior iteration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AM5" dT="2025-02-10T17:59:24.72" personId="{F0718EA3-1734-42AB-A0F2-6FE862BE8C36}" id="{3AAC4F9A-2AD9-4687-8849-F9AA120CB64E}">
    <text>Spelling error on prior iteration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AM4" dT="2025-02-10T17:59:24.72" personId="{F0718EA3-1734-42AB-A0F2-6FE862BE8C36}" id="{D2C23FE1-BD0C-43BD-AD39-FF79B96BE562}">
    <text>Spelling error on prior iteration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6.xml"/><Relationship Id="rId4" Type="http://schemas.microsoft.com/office/2017/10/relationships/threadedComment" Target="../threadedComments/threadedComment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5.xml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6.xml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BC5C-2838-4210-854D-A88F1BFD8FEE}">
  <sheetPr codeName="Sheet1"/>
  <dimension ref="A1:V39"/>
  <sheetViews>
    <sheetView showGridLines="0" topLeftCell="A25" zoomScale="70" zoomScaleNormal="70" workbookViewId="0">
      <selection activeCell="C15" sqref="C15"/>
    </sheetView>
  </sheetViews>
  <sheetFormatPr defaultColWidth="8.54296875" defaultRowHeight="14.5" x14ac:dyDescent="0.35"/>
  <cols>
    <col min="1" max="1" width="10.54296875" style="2" customWidth="1"/>
    <col min="2" max="2" width="26" style="2" customWidth="1"/>
    <col min="3" max="3" width="22.54296875" style="2" customWidth="1"/>
    <col min="4" max="4" width="27.54296875" style="2" customWidth="1"/>
    <col min="5" max="6" width="8.54296875" style="2"/>
    <col min="7" max="7" width="13.54296875" style="2" customWidth="1"/>
    <col min="8" max="8" width="8.54296875" style="2"/>
    <col min="9" max="9" width="10.453125" style="2" customWidth="1"/>
    <col min="10" max="16384" width="8.54296875" style="2"/>
  </cols>
  <sheetData>
    <row r="1" spans="1:22" ht="18.5" x14ac:dyDescent="0.35">
      <c r="A1" s="64" t="s">
        <v>530</v>
      </c>
      <c r="B1" s="64"/>
      <c r="C1" s="64"/>
      <c r="D1" s="64"/>
      <c r="E1" s="64"/>
      <c r="F1" s="64"/>
      <c r="G1" s="6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.5" x14ac:dyDescent="0.35">
      <c r="A2" s="65" t="s">
        <v>0</v>
      </c>
      <c r="B2" s="65"/>
      <c r="C2" s="65"/>
      <c r="D2" s="65"/>
      <c r="E2" s="65"/>
      <c r="F2" s="65"/>
      <c r="G2" s="6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5" customFormat="1" ht="33.5" x14ac:dyDescent="0.35">
      <c r="A3" s="3"/>
      <c r="B3" s="3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65.150000000000006" customHeight="1" x14ac:dyDescent="0.35">
      <c r="B4" s="6"/>
      <c r="C4" s="6"/>
      <c r="D4" s="6"/>
      <c r="E4" s="292"/>
      <c r="F4" s="292"/>
      <c r="G4" s="292"/>
      <c r="H4" s="292"/>
      <c r="I4" s="292"/>
      <c r="J4" s="292"/>
      <c r="K4" s="292"/>
      <c r="L4" s="292"/>
      <c r="M4" s="292"/>
      <c r="N4" s="6"/>
      <c r="O4" s="6"/>
      <c r="P4" s="6"/>
      <c r="Q4" s="6"/>
      <c r="R4" s="6"/>
      <c r="S4" s="6"/>
    </row>
    <row r="5" spans="1:22" ht="17.5" customHeight="1" x14ac:dyDescent="0.35">
      <c r="H5" s="7"/>
      <c r="I5" s="8"/>
      <c r="J5" s="8"/>
      <c r="K5" s="8"/>
    </row>
    <row r="6" spans="1:22" ht="17.5" customHeight="1" x14ac:dyDescent="0.35">
      <c r="A6" s="9"/>
      <c r="B6" s="10"/>
      <c r="C6" s="10"/>
      <c r="D6" s="7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</row>
    <row r="7" spans="1:22" ht="17.5" customHeight="1" x14ac:dyDescent="0.35">
      <c r="A7" s="11"/>
      <c r="B7" s="10"/>
      <c r="C7" s="10"/>
      <c r="D7" s="7"/>
      <c r="E7" s="7"/>
      <c r="F7" s="7"/>
      <c r="G7" s="7"/>
      <c r="H7" s="7"/>
      <c r="I7" s="8"/>
      <c r="J7" s="8"/>
      <c r="K7" s="8"/>
    </row>
    <row r="8" spans="1:22" ht="17.5" customHeight="1" x14ac:dyDescent="0.35">
      <c r="A8" s="66" t="s">
        <v>1</v>
      </c>
      <c r="B8" s="67" t="s">
        <v>2</v>
      </c>
      <c r="C8" s="10"/>
      <c r="D8" s="68"/>
      <c r="E8" s="68"/>
      <c r="F8" s="68"/>
      <c r="G8" s="66" t="s">
        <v>3</v>
      </c>
      <c r="H8" s="67" t="s">
        <v>4</v>
      </c>
      <c r="I8" s="13"/>
      <c r="J8" s="13"/>
      <c r="K8" s="13"/>
      <c r="L8" s="13"/>
      <c r="M8" s="15"/>
      <c r="N8" s="15"/>
      <c r="O8" s="16"/>
    </row>
    <row r="9" spans="1:22" ht="17.5" customHeight="1" x14ac:dyDescent="0.45">
      <c r="A9" s="17"/>
      <c r="B9" s="12"/>
      <c r="C9" s="13"/>
      <c r="D9" s="14"/>
      <c r="E9" s="14"/>
      <c r="F9" s="14"/>
      <c r="G9" s="13"/>
      <c r="H9" s="18" t="s">
        <v>5</v>
      </c>
      <c r="I9" s="13"/>
      <c r="J9" s="13"/>
      <c r="K9" s="13"/>
      <c r="L9" s="13"/>
      <c r="M9" s="15"/>
      <c r="N9" s="15"/>
      <c r="O9" s="19"/>
    </row>
    <row r="10" spans="1:22" ht="33.65" customHeight="1" x14ac:dyDescent="0.35">
      <c r="A10" s="13"/>
      <c r="B10" s="142" t="s">
        <v>6</v>
      </c>
      <c r="C10" s="294" t="s">
        <v>7</v>
      </c>
      <c r="D10" s="294"/>
      <c r="E10" s="20"/>
      <c r="F10" s="20"/>
      <c r="G10" s="13"/>
      <c r="H10" s="13"/>
      <c r="I10" s="13"/>
      <c r="J10" s="13"/>
      <c r="K10" s="13"/>
      <c r="L10" s="13"/>
      <c r="M10" s="15"/>
      <c r="N10" s="15"/>
      <c r="O10" s="21"/>
    </row>
    <row r="11" spans="1:22" ht="18.5" x14ac:dyDescent="0.35">
      <c r="A11" s="13"/>
      <c r="B11" s="143" t="s">
        <v>8</v>
      </c>
      <c r="C11" s="290" t="s">
        <v>8</v>
      </c>
      <c r="D11" s="291"/>
      <c r="E11" s="22"/>
      <c r="F11" s="22"/>
      <c r="G11" s="13"/>
      <c r="H11" s="13"/>
      <c r="I11" s="13"/>
      <c r="J11" s="13"/>
      <c r="K11" s="13"/>
      <c r="L11" s="13"/>
      <c r="M11" s="23"/>
      <c r="N11" s="23"/>
      <c r="O11" s="23"/>
    </row>
    <row r="12" spans="1:22" ht="18.5" x14ac:dyDescent="0.35">
      <c r="A12" s="13"/>
      <c r="B12" s="143" t="s">
        <v>72</v>
      </c>
      <c r="C12" s="290" t="s">
        <v>10</v>
      </c>
      <c r="D12" s="291"/>
      <c r="E12" s="22"/>
      <c r="F12" s="22"/>
      <c r="G12" s="13"/>
      <c r="H12" s="13"/>
      <c r="I12" s="13"/>
      <c r="J12" s="13"/>
      <c r="K12" s="13"/>
      <c r="L12" s="13"/>
      <c r="M12" s="23"/>
      <c r="N12" s="23"/>
      <c r="O12" s="23"/>
    </row>
    <row r="13" spans="1:22" s="24" customFormat="1" ht="27" customHeight="1" x14ac:dyDescent="0.35">
      <c r="A13" s="19"/>
      <c r="B13" s="143" t="s">
        <v>9</v>
      </c>
      <c r="C13" s="290" t="s">
        <v>9</v>
      </c>
      <c r="D13" s="291"/>
      <c r="E13" s="19"/>
      <c r="F13" s="19"/>
      <c r="G13" s="23"/>
      <c r="H13" s="23"/>
      <c r="I13" s="23"/>
      <c r="J13" s="23"/>
      <c r="K13" s="23"/>
      <c r="L13" s="23"/>
      <c r="M13" s="23"/>
      <c r="N13" s="23"/>
      <c r="O13" s="23"/>
    </row>
    <row r="14" spans="1:22" ht="59.25" customHeight="1" x14ac:dyDescent="0.45">
      <c r="A14" s="13"/>
      <c r="B14" s="144" t="s">
        <v>11</v>
      </c>
      <c r="C14" s="145" t="s">
        <v>144</v>
      </c>
      <c r="D14" s="145" t="s">
        <v>12</v>
      </c>
      <c r="E14" s="13"/>
      <c r="F14" s="13"/>
      <c r="G14" s="20"/>
      <c r="H14" s="20"/>
      <c r="I14" s="12"/>
      <c r="J14" s="12"/>
      <c r="K14" s="12"/>
      <c r="L14" s="12"/>
      <c r="M14" s="12"/>
      <c r="N14" s="12"/>
      <c r="O14" s="12"/>
      <c r="P14" s="12"/>
      <c r="Q14" s="12"/>
    </row>
    <row r="15" spans="1:22" ht="61.5" customHeight="1" x14ac:dyDescent="0.45">
      <c r="A15" s="13"/>
      <c r="B15" s="146" t="s">
        <v>440</v>
      </c>
      <c r="C15" s="145" t="s">
        <v>443</v>
      </c>
      <c r="D15" s="145" t="s">
        <v>442</v>
      </c>
      <c r="E15" s="13"/>
      <c r="F15" s="13"/>
      <c r="G15" s="20"/>
      <c r="H15" s="20"/>
      <c r="I15" s="12"/>
      <c r="J15" s="12"/>
      <c r="K15" s="12"/>
      <c r="L15" s="12"/>
      <c r="M15" s="12"/>
      <c r="N15" s="12"/>
      <c r="O15" s="12"/>
      <c r="P15" s="12"/>
      <c r="Q15" s="12"/>
    </row>
    <row r="16" spans="1:22" ht="36" customHeight="1" x14ac:dyDescent="0.45">
      <c r="A16" s="13"/>
      <c r="B16" s="146" t="s">
        <v>181</v>
      </c>
      <c r="C16" s="145" t="s">
        <v>441</v>
      </c>
      <c r="D16" s="145"/>
      <c r="E16" s="13"/>
      <c r="F16" s="13"/>
      <c r="G16" s="20"/>
      <c r="H16" s="20"/>
      <c r="I16" s="12"/>
      <c r="J16" s="12"/>
      <c r="K16" s="12"/>
      <c r="L16" s="12"/>
      <c r="M16" s="12"/>
      <c r="N16" s="12"/>
      <c r="O16" s="12"/>
      <c r="P16" s="12"/>
      <c r="Q16" s="12"/>
    </row>
    <row r="17" spans="1:17" ht="52.5" x14ac:dyDescent="0.45">
      <c r="B17" s="147" t="s">
        <v>13</v>
      </c>
      <c r="C17" s="145" t="s">
        <v>14</v>
      </c>
      <c r="D17" s="148"/>
      <c r="I17" s="12"/>
      <c r="J17" s="12"/>
      <c r="K17" s="12"/>
      <c r="L17" s="12"/>
      <c r="M17" s="12"/>
      <c r="N17" s="12"/>
      <c r="O17" s="12"/>
      <c r="P17" s="12"/>
      <c r="Q17" s="12"/>
    </row>
    <row r="18" spans="1:17" ht="18.5" x14ac:dyDescent="0.45">
      <c r="B18" s="140"/>
      <c r="C18" s="140"/>
      <c r="D18" s="141"/>
      <c r="I18" s="12"/>
      <c r="J18" s="12"/>
      <c r="K18" s="12"/>
      <c r="L18" s="12"/>
      <c r="M18" s="12"/>
      <c r="N18" s="12"/>
      <c r="O18" s="12"/>
      <c r="P18" s="12"/>
      <c r="Q18" s="12"/>
    </row>
    <row r="19" spans="1:17" ht="15.65" customHeight="1" x14ac:dyDescent="0.45">
      <c r="A19" s="66" t="s">
        <v>15</v>
      </c>
      <c r="B19" s="67" t="s">
        <v>16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12"/>
    </row>
    <row r="20" spans="1:17" ht="15.65" customHeight="1" x14ac:dyDescent="0.45">
      <c r="A20" s="66" t="s">
        <v>17</v>
      </c>
      <c r="B20" s="67" t="s">
        <v>18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12"/>
    </row>
    <row r="21" spans="1:17" ht="18" customHeight="1" x14ac:dyDescent="0.45">
      <c r="A21" s="66" t="s">
        <v>19</v>
      </c>
      <c r="B21" s="67" t="s">
        <v>20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12"/>
    </row>
    <row r="22" spans="1:17" ht="15" customHeight="1" x14ac:dyDescent="0.45">
      <c r="I22" s="12"/>
      <c r="J22" s="12"/>
      <c r="K22" s="12"/>
      <c r="L22" s="12"/>
      <c r="M22" s="12"/>
      <c r="N22" s="12"/>
      <c r="O22" s="12"/>
      <c r="P22" s="12"/>
      <c r="Q22" s="12"/>
    </row>
    <row r="23" spans="1:17" ht="18.5" x14ac:dyDescent="0.45">
      <c r="J23" s="12"/>
      <c r="K23" s="12"/>
      <c r="L23" s="12"/>
      <c r="M23" s="12"/>
      <c r="N23" s="12"/>
      <c r="O23" s="12"/>
    </row>
    <row r="24" spans="1:17" ht="18.5" x14ac:dyDescent="0.45">
      <c r="J24" s="12"/>
      <c r="K24" s="12"/>
      <c r="L24" s="12"/>
      <c r="M24" s="12"/>
      <c r="N24" s="12"/>
      <c r="O24" s="12"/>
    </row>
    <row r="25" spans="1:17" ht="18.5" x14ac:dyDescent="0.45">
      <c r="J25" s="12"/>
      <c r="K25" s="12"/>
      <c r="L25" s="12"/>
      <c r="M25" s="12"/>
      <c r="N25" s="12"/>
      <c r="O25" s="12"/>
    </row>
    <row r="26" spans="1:17" ht="18.5" x14ac:dyDescent="0.45">
      <c r="J26" s="12"/>
      <c r="K26" s="12"/>
      <c r="L26" s="12"/>
      <c r="M26" s="12"/>
      <c r="N26" s="12"/>
      <c r="O26" s="12"/>
    </row>
    <row r="27" spans="1:17" ht="18.5" x14ac:dyDescent="0.45">
      <c r="J27" s="12"/>
      <c r="K27" s="12"/>
      <c r="L27" s="12"/>
      <c r="M27" s="12"/>
      <c r="N27" s="12"/>
      <c r="O27" s="12"/>
    </row>
    <row r="28" spans="1:17" ht="18.5" x14ac:dyDescent="0.45">
      <c r="J28" s="12"/>
      <c r="K28" s="12"/>
      <c r="L28" s="12"/>
      <c r="M28" s="12"/>
      <c r="N28" s="12"/>
      <c r="O28" s="12"/>
    </row>
    <row r="29" spans="1:17" ht="18.5" x14ac:dyDescent="0.45">
      <c r="J29" s="12"/>
      <c r="K29" s="12"/>
      <c r="L29" s="12"/>
      <c r="M29" s="12"/>
      <c r="N29" s="12"/>
      <c r="O29" s="12"/>
    </row>
    <row r="30" spans="1:17" ht="18.5" x14ac:dyDescent="0.45">
      <c r="J30" s="12"/>
      <c r="K30" s="12"/>
      <c r="L30" s="12"/>
      <c r="M30" s="12"/>
      <c r="N30" s="12"/>
      <c r="O30" s="12"/>
    </row>
    <row r="31" spans="1:17" ht="18.5" x14ac:dyDescent="0.4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7" ht="18.5" x14ac:dyDescent="0.45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ht="18.5" x14ac:dyDescent="0.45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ht="18.5" x14ac:dyDescent="0.45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ht="18.5" x14ac:dyDescent="0.4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ht="18.5" x14ac:dyDescent="0.4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 ht="18.5" x14ac:dyDescent="0.4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5" ht="18.5" x14ac:dyDescent="0.4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5" ht="18.5" x14ac:dyDescent="0.4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</sheetData>
  <sheetProtection algorithmName="SHA-512" hashValue="1pKdBVG+GprRZUZAXOW5QIGRdejC8HenT7WHzdP8KKTa+7EisHcqAMlRAmSXCmdSLZR1aAe0GuVgbsEHCZ7liw==" saltValue="DqVNhyiOz38bdzUUYs3nwA==" spinCount="100000" sheet="1" objects="1" scenarios="1"/>
  <mergeCells count="6">
    <mergeCell ref="C13:D13"/>
    <mergeCell ref="E4:M4"/>
    <mergeCell ref="E6:O6"/>
    <mergeCell ref="C10:D10"/>
    <mergeCell ref="C11:D11"/>
    <mergeCell ref="C12:D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21D9E-78AB-47A2-91EC-30164E3CA6AB}">
  <sheetPr codeName="Sheet2"/>
  <dimension ref="A1:BC50"/>
  <sheetViews>
    <sheetView showGridLines="0" zoomScale="85" zoomScaleNormal="85" workbookViewId="0">
      <selection activeCell="H10" sqref="H10"/>
    </sheetView>
  </sheetViews>
  <sheetFormatPr defaultColWidth="8.54296875" defaultRowHeight="14.5" outlineLevelRow="1" x14ac:dyDescent="0.35"/>
  <cols>
    <col min="1" max="1" width="4.453125" style="25" customWidth="1"/>
    <col min="2" max="4" width="14.26953125" style="25" customWidth="1"/>
    <col min="5" max="7" width="14.1796875" style="25" customWidth="1"/>
    <col min="8" max="8" width="13.26953125" style="25" customWidth="1"/>
    <col min="9" max="10" width="10" style="25" customWidth="1"/>
    <col min="11" max="11" width="15.26953125" style="25" customWidth="1"/>
    <col min="12" max="12" width="18" style="25" customWidth="1"/>
    <col min="13" max="14" width="15.26953125" style="25" customWidth="1"/>
    <col min="15" max="15" width="33.453125" style="26" customWidth="1"/>
    <col min="16" max="16" width="41" style="26" customWidth="1"/>
    <col min="17" max="17" width="43" style="26" customWidth="1"/>
    <col min="18" max="18" width="15.26953125" style="26" customWidth="1"/>
    <col min="19" max="19" width="21.81640625" style="47" customWidth="1"/>
    <col min="20" max="20" width="15.26953125" style="25" customWidth="1"/>
    <col min="21" max="21" width="29.26953125" style="46" customWidth="1"/>
    <col min="22" max="22" width="30" style="46" customWidth="1"/>
    <col min="23" max="23" width="15.26953125" style="25" customWidth="1"/>
    <col min="24" max="24" width="21.7265625" style="25" customWidth="1"/>
    <col min="25" max="28" width="15.26953125" style="47" customWidth="1"/>
    <col min="29" max="29" width="15.26953125" style="47" hidden="1" customWidth="1"/>
    <col min="30" max="32" width="15.26953125" style="25" hidden="1" customWidth="1"/>
    <col min="33" max="33" width="15.26953125" style="47" customWidth="1"/>
    <col min="34" max="34" width="28.54296875" style="47" hidden="1" customWidth="1"/>
    <col min="35" max="35" width="15.26953125" style="47" customWidth="1"/>
    <col min="36" max="42" width="15.26953125" style="286" customWidth="1"/>
    <col min="43" max="43" width="13.81640625" style="286" customWidth="1"/>
    <col min="44" max="44" width="15.26953125" style="286" customWidth="1"/>
    <col min="45" max="45" width="16.54296875" style="286" customWidth="1"/>
    <col min="46" max="48" width="15.26953125" style="286" hidden="1" customWidth="1"/>
    <col min="49" max="49" width="15.26953125" style="47" customWidth="1"/>
    <col min="50" max="50" width="15.26953125" style="286" customWidth="1"/>
    <col min="51" max="51" width="16.26953125" style="286" customWidth="1"/>
    <col min="52" max="52" width="15.26953125" style="287" customWidth="1"/>
    <col min="53" max="54" width="17.26953125" style="287" customWidth="1"/>
    <col min="55" max="55" width="17.453125" style="288" customWidth="1"/>
    <col min="56" max="16384" width="8.54296875" style="25"/>
  </cols>
  <sheetData>
    <row r="1" spans="1:55" ht="34.5" customHeight="1" x14ac:dyDescent="0.7">
      <c r="A1"/>
      <c r="B1" s="149" t="s">
        <v>531</v>
      </c>
      <c r="C1" s="11"/>
      <c r="D1" s="11"/>
      <c r="E1" s="11"/>
      <c r="F1" s="11"/>
      <c r="G1" s="11"/>
      <c r="H1"/>
      <c r="I1"/>
      <c r="J1"/>
      <c r="K1"/>
      <c r="L1"/>
      <c r="M1"/>
      <c r="N1"/>
      <c r="O1" s="70"/>
      <c r="P1" s="70"/>
      <c r="Q1" s="70"/>
      <c r="R1" s="70"/>
      <c r="S1" s="69"/>
      <c r="T1"/>
      <c r="U1"/>
      <c r="V1"/>
      <c r="W1"/>
      <c r="X1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200"/>
      <c r="AU1" s="200"/>
      <c r="AV1" s="200"/>
      <c r="AW1" s="69"/>
      <c r="AX1" s="199"/>
      <c r="AY1" s="199"/>
      <c r="AZ1" s="200"/>
      <c r="BA1" s="200"/>
      <c r="BB1" s="200"/>
      <c r="BC1" s="122"/>
    </row>
    <row r="2" spans="1:55" ht="34.5" customHeight="1" thickBot="1" x14ac:dyDescent="0.4">
      <c r="A2"/>
      <c r="B2" s="171" t="s">
        <v>21</v>
      </c>
      <c r="C2" s="11"/>
      <c r="D2" s="11"/>
      <c r="E2" s="11"/>
      <c r="F2" s="11"/>
      <c r="G2" s="11"/>
      <c r="H2"/>
      <c r="I2"/>
      <c r="J2"/>
      <c r="K2"/>
      <c r="L2"/>
      <c r="M2"/>
      <c r="N2"/>
      <c r="O2" s="70"/>
      <c r="P2" s="70"/>
      <c r="Q2" s="70"/>
      <c r="R2" s="70"/>
      <c r="S2" s="69"/>
      <c r="T2"/>
      <c r="U2"/>
      <c r="V2"/>
      <c r="W2"/>
      <c r="X2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200"/>
      <c r="AU2" s="200"/>
      <c r="AV2" s="200"/>
      <c r="AW2" s="69"/>
      <c r="AX2" s="199"/>
      <c r="AY2" s="199"/>
      <c r="AZ2" s="200"/>
      <c r="BA2" s="200"/>
      <c r="BB2" s="200"/>
      <c r="BC2" s="122"/>
    </row>
    <row r="3" spans="1:55" ht="93.75" customHeight="1" thickBot="1" x14ac:dyDescent="0.4">
      <c r="A3"/>
      <c r="B3" s="295" t="s">
        <v>467</v>
      </c>
      <c r="C3" s="296"/>
      <c r="D3" s="297"/>
      <c r="E3" s="298" t="s">
        <v>516</v>
      </c>
      <c r="F3" s="299"/>
      <c r="G3" s="299"/>
      <c r="H3" s="283" t="s">
        <v>230</v>
      </c>
      <c r="I3" s="70"/>
      <c r="J3" s="70"/>
      <c r="K3" s="70"/>
      <c r="L3" s="300" t="s">
        <v>222</v>
      </c>
      <c r="M3" s="301"/>
      <c r="N3"/>
      <c r="O3" s="70"/>
      <c r="P3" s="185" t="s">
        <v>232</v>
      </c>
      <c r="Q3" s="70"/>
      <c r="R3" s="70"/>
      <c r="S3" s="185" t="s">
        <v>473</v>
      </c>
      <c r="T3"/>
      <c r="U3"/>
      <c r="V3"/>
      <c r="W3"/>
      <c r="X3" s="70"/>
      <c r="Y3" s="185" t="s">
        <v>171</v>
      </c>
      <c r="Z3" s="122"/>
      <c r="AA3" s="201"/>
      <c r="AB3" s="202"/>
      <c r="AC3" s="202"/>
      <c r="AD3" s="202"/>
      <c r="AE3" s="202"/>
      <c r="AF3" s="202"/>
      <c r="AG3" s="202"/>
      <c r="AH3" s="202"/>
      <c r="AI3" s="202"/>
      <c r="AJ3" s="199"/>
      <c r="AK3" s="199"/>
      <c r="AL3" s="199"/>
      <c r="AM3" s="282" t="s">
        <v>495</v>
      </c>
      <c r="AN3" s="185" t="s">
        <v>296</v>
      </c>
      <c r="AO3" s="199"/>
      <c r="AP3" s="203"/>
      <c r="AQ3" s="203"/>
      <c r="AR3" s="281"/>
      <c r="AS3" s="185" t="s">
        <v>497</v>
      </c>
      <c r="AT3" s="200"/>
      <c r="AU3" s="200"/>
      <c r="AV3" s="200"/>
      <c r="AW3" s="186" t="s">
        <v>240</v>
      </c>
      <c r="AX3" s="204"/>
      <c r="AY3" s="186" t="s">
        <v>518</v>
      </c>
      <c r="AZ3" s="205"/>
      <c r="BA3" s="205"/>
      <c r="BB3" s="205"/>
      <c r="BC3" s="206"/>
    </row>
    <row r="4" spans="1:55" s="171" customFormat="1" ht="90.65" customHeight="1" x14ac:dyDescent="0.3">
      <c r="B4" s="124" t="s">
        <v>22</v>
      </c>
      <c r="C4" s="97" t="s">
        <v>23</v>
      </c>
      <c r="D4" s="98" t="s">
        <v>303</v>
      </c>
      <c r="E4" s="99" t="s">
        <v>25</v>
      </c>
      <c r="F4" s="99" t="s">
        <v>26</v>
      </c>
      <c r="G4" s="99" t="s">
        <v>305</v>
      </c>
      <c r="H4" s="100" t="s">
        <v>450</v>
      </c>
      <c r="I4" s="102" t="s">
        <v>496</v>
      </c>
      <c r="J4" s="102" t="s">
        <v>217</v>
      </c>
      <c r="K4" s="102" t="s">
        <v>218</v>
      </c>
      <c r="L4" s="102" t="s">
        <v>219</v>
      </c>
      <c r="M4" s="102" t="s">
        <v>220</v>
      </c>
      <c r="N4" s="102" t="s">
        <v>30</v>
      </c>
      <c r="O4" s="102" t="s">
        <v>31</v>
      </c>
      <c r="P4" s="102" t="s">
        <v>32</v>
      </c>
      <c r="Q4" s="102" t="s">
        <v>525</v>
      </c>
      <c r="R4" s="102" t="s">
        <v>383</v>
      </c>
      <c r="S4" s="102" t="s">
        <v>485</v>
      </c>
      <c r="T4" s="102" t="s">
        <v>515</v>
      </c>
      <c r="U4" s="102" t="s">
        <v>157</v>
      </c>
      <c r="V4" s="102" t="s">
        <v>34</v>
      </c>
      <c r="W4" s="102" t="s">
        <v>160</v>
      </c>
      <c r="X4" s="103" t="s">
        <v>35</v>
      </c>
      <c r="Y4" s="103" t="s">
        <v>474</v>
      </c>
      <c r="Z4" s="103" t="s">
        <v>475</v>
      </c>
      <c r="AA4" s="103" t="s">
        <v>476</v>
      </c>
      <c r="AB4" s="103" t="s">
        <v>477</v>
      </c>
      <c r="AC4" s="284">
        <v>0</v>
      </c>
      <c r="AD4" s="104" t="s">
        <v>36</v>
      </c>
      <c r="AE4" s="104" t="s">
        <v>160</v>
      </c>
      <c r="AF4" s="207"/>
      <c r="AG4" s="208" t="s">
        <v>478</v>
      </c>
      <c r="AH4" s="126"/>
      <c r="AI4" s="105" t="s">
        <v>39</v>
      </c>
      <c r="AJ4" s="29" t="s">
        <v>40</v>
      </c>
      <c r="AK4" s="29" t="s">
        <v>41</v>
      </c>
      <c r="AL4" s="29" t="s">
        <v>42</v>
      </c>
      <c r="AM4" s="29" t="s">
        <v>43</v>
      </c>
      <c r="AN4" s="212" t="s">
        <v>221</v>
      </c>
      <c r="AO4" s="212" t="s">
        <v>287</v>
      </c>
      <c r="AP4" s="106" t="s">
        <v>44</v>
      </c>
      <c r="AQ4" s="106" t="s">
        <v>498</v>
      </c>
      <c r="AR4" s="106" t="s">
        <v>46</v>
      </c>
      <c r="AS4" s="106" t="s">
        <v>499</v>
      </c>
      <c r="AT4" s="220" t="s">
        <v>47</v>
      </c>
      <c r="AU4" s="221" t="s">
        <v>48</v>
      </c>
      <c r="AV4" s="221"/>
      <c r="AW4" s="214" t="s">
        <v>239</v>
      </c>
      <c r="AX4" s="214" t="s">
        <v>49</v>
      </c>
      <c r="AY4" s="214" t="s">
        <v>471</v>
      </c>
      <c r="AZ4" s="214" t="s">
        <v>50</v>
      </c>
      <c r="BA4" s="214" t="s">
        <v>472</v>
      </c>
      <c r="BB4" s="214" t="s">
        <v>522</v>
      </c>
      <c r="BC4" s="214" t="s">
        <v>51</v>
      </c>
    </row>
    <row r="5" spans="1:55" s="175" customFormat="1" ht="26.5" outlineLevel="1" x14ac:dyDescent="0.35">
      <c r="A5" s="222" t="s">
        <v>52</v>
      </c>
      <c r="B5" s="176" t="s">
        <v>53</v>
      </c>
      <c r="C5" s="177" t="s">
        <v>54</v>
      </c>
      <c r="D5" s="178" t="s">
        <v>55</v>
      </c>
      <c r="E5" s="176" t="s">
        <v>56</v>
      </c>
      <c r="F5" s="177" t="s">
        <v>57</v>
      </c>
      <c r="G5" s="178" t="s">
        <v>58</v>
      </c>
      <c r="H5" s="167" t="s">
        <v>59</v>
      </c>
      <c r="I5" s="167" t="s">
        <v>60</v>
      </c>
      <c r="J5" s="167" t="s">
        <v>59</v>
      </c>
      <c r="K5" s="179" t="s">
        <v>164</v>
      </c>
      <c r="L5" s="179" t="s">
        <v>61</v>
      </c>
      <c r="M5" s="179" t="s">
        <v>61</v>
      </c>
      <c r="N5" s="179" t="s">
        <v>62</v>
      </c>
      <c r="O5" s="108" t="s">
        <v>63</v>
      </c>
      <c r="P5" s="226" t="s">
        <v>64</v>
      </c>
      <c r="Q5" s="179" t="s">
        <v>524</v>
      </c>
      <c r="R5" s="167">
        <v>1</v>
      </c>
      <c r="S5" s="167">
        <v>3.5</v>
      </c>
      <c r="T5" s="179" t="s">
        <v>491</v>
      </c>
      <c r="U5" s="228" t="s">
        <v>66</v>
      </c>
      <c r="V5" s="113" t="s">
        <v>67</v>
      </c>
      <c r="W5" s="179" t="s">
        <v>233</v>
      </c>
      <c r="X5" s="179" t="s">
        <v>68</v>
      </c>
      <c r="Y5" s="167">
        <v>180</v>
      </c>
      <c r="Z5" s="167">
        <v>230</v>
      </c>
      <c r="AA5" s="167">
        <v>0</v>
      </c>
      <c r="AB5" s="167">
        <v>10</v>
      </c>
      <c r="AC5" s="284">
        <v>0</v>
      </c>
      <c r="AD5" s="219"/>
      <c r="AE5" s="219"/>
      <c r="AF5" s="219"/>
      <c r="AG5" s="167"/>
      <c r="AH5" s="219" t="s">
        <v>304</v>
      </c>
      <c r="AI5" s="167">
        <v>12</v>
      </c>
      <c r="AJ5" s="230">
        <v>24.35</v>
      </c>
      <c r="AK5" s="230">
        <f t="shared" ref="AK5" si="0">AJ5*1.15</f>
        <v>28.002499999999998</v>
      </c>
      <c r="AL5" s="230">
        <v>39.99</v>
      </c>
      <c r="AM5" s="78">
        <f>IFERROR((AL5-AK5)/AL5,"-")</f>
        <v>0.29976244061015261</v>
      </c>
      <c r="AN5" s="223">
        <v>45555</v>
      </c>
      <c r="AO5" s="223">
        <v>45597</v>
      </c>
      <c r="AP5" s="166">
        <v>200</v>
      </c>
      <c r="AQ5" s="166">
        <v>100</v>
      </c>
      <c r="AR5" s="166">
        <v>100</v>
      </c>
      <c r="AS5" s="166"/>
      <c r="AT5" s="224"/>
      <c r="AU5" s="224"/>
      <c r="AV5" s="224"/>
      <c r="AW5" s="166" t="s">
        <v>59</v>
      </c>
      <c r="AX5" s="166" t="s">
        <v>69</v>
      </c>
      <c r="AY5" s="166" t="s">
        <v>488</v>
      </c>
      <c r="AZ5" s="166" t="s">
        <v>71</v>
      </c>
      <c r="BA5" s="166" t="s">
        <v>484</v>
      </c>
      <c r="BB5" s="166">
        <v>21</v>
      </c>
      <c r="BC5" s="166" t="s">
        <v>59</v>
      </c>
    </row>
    <row r="6" spans="1:55" s="175" customFormat="1" ht="26.5" outlineLevel="1" x14ac:dyDescent="0.35">
      <c r="A6" s="222" t="s">
        <v>52</v>
      </c>
      <c r="B6" s="176" t="s">
        <v>53</v>
      </c>
      <c r="C6" s="177" t="s">
        <v>54</v>
      </c>
      <c r="D6" s="178" t="s">
        <v>55</v>
      </c>
      <c r="E6" s="176" t="s">
        <v>53</v>
      </c>
      <c r="F6" s="177" t="s">
        <v>54</v>
      </c>
      <c r="G6" s="178" t="s">
        <v>55</v>
      </c>
      <c r="H6" s="167" t="s">
        <v>60</v>
      </c>
      <c r="I6" s="167" t="s">
        <v>59</v>
      </c>
      <c r="J6" s="167" t="s">
        <v>59</v>
      </c>
      <c r="K6" s="179" t="s">
        <v>164</v>
      </c>
      <c r="L6" s="179" t="s">
        <v>147</v>
      </c>
      <c r="M6" s="179" t="s">
        <v>146</v>
      </c>
      <c r="N6" s="179" t="s">
        <v>81</v>
      </c>
      <c r="O6" s="108" t="s">
        <v>306</v>
      </c>
      <c r="P6" s="226" t="s">
        <v>64</v>
      </c>
      <c r="Q6" s="179" t="s">
        <v>152</v>
      </c>
      <c r="R6" s="167">
        <v>2</v>
      </c>
      <c r="S6" s="167">
        <v>7</v>
      </c>
      <c r="T6" s="179" t="s">
        <v>494</v>
      </c>
      <c r="U6" s="228" t="s">
        <v>519</v>
      </c>
      <c r="V6" s="113" t="s">
        <v>148</v>
      </c>
      <c r="W6" s="179" t="s">
        <v>208</v>
      </c>
      <c r="X6" s="179" t="s">
        <v>146</v>
      </c>
      <c r="Y6" s="167">
        <v>220</v>
      </c>
      <c r="Z6" s="167">
        <v>270</v>
      </c>
      <c r="AA6" s="167">
        <v>0</v>
      </c>
      <c r="AB6" s="167">
        <v>10</v>
      </c>
      <c r="AC6" s="284">
        <v>0</v>
      </c>
      <c r="AD6" s="219"/>
      <c r="AE6" s="219"/>
      <c r="AF6" s="219"/>
      <c r="AG6" s="167"/>
      <c r="AH6" s="219" t="s">
        <v>298</v>
      </c>
      <c r="AI6" s="167">
        <v>6</v>
      </c>
      <c r="AJ6" s="230">
        <v>60.9</v>
      </c>
      <c r="AK6" s="230">
        <f>AJ6*1.15</f>
        <v>70.034999999999997</v>
      </c>
      <c r="AL6" s="230">
        <v>99.99</v>
      </c>
      <c r="AM6" s="78">
        <f>IFERROR((AL6-AK6)/AL6,"-")</f>
        <v>0.29957995799579956</v>
      </c>
      <c r="AN6" s="223">
        <v>45555</v>
      </c>
      <c r="AO6" s="223">
        <v>45597</v>
      </c>
      <c r="AP6" s="166">
        <v>300</v>
      </c>
      <c r="AQ6" s="166">
        <v>100</v>
      </c>
      <c r="AR6" s="166">
        <v>0</v>
      </c>
      <c r="AS6" s="166">
        <v>400</v>
      </c>
      <c r="AT6" s="224"/>
      <c r="AU6" s="224"/>
      <c r="AV6" s="224"/>
      <c r="AW6" s="166" t="s">
        <v>59</v>
      </c>
      <c r="AX6" s="166" t="s">
        <v>69</v>
      </c>
      <c r="AY6" s="166" t="s">
        <v>487</v>
      </c>
      <c r="AZ6" s="166" t="s">
        <v>71</v>
      </c>
      <c r="BA6" s="166" t="s">
        <v>484</v>
      </c>
      <c r="BB6" s="166">
        <v>14</v>
      </c>
      <c r="BC6" s="166" t="s">
        <v>59</v>
      </c>
    </row>
    <row r="7" spans="1:55" s="175" customFormat="1" ht="26.5" outlineLevel="1" x14ac:dyDescent="0.35">
      <c r="A7" s="222" t="s">
        <v>52</v>
      </c>
      <c r="B7" s="176" t="s">
        <v>53</v>
      </c>
      <c r="C7" s="177" t="s">
        <v>54</v>
      </c>
      <c r="D7" s="178" t="s">
        <v>55</v>
      </c>
      <c r="E7" s="176" t="s">
        <v>53</v>
      </c>
      <c r="F7" s="177" t="s">
        <v>54</v>
      </c>
      <c r="G7" s="178" t="s">
        <v>55</v>
      </c>
      <c r="H7" s="167" t="s">
        <v>59</v>
      </c>
      <c r="I7" s="167" t="s">
        <v>59</v>
      </c>
      <c r="J7" s="167" t="s">
        <v>59</v>
      </c>
      <c r="K7" s="179" t="s">
        <v>165</v>
      </c>
      <c r="L7" s="179" t="s">
        <v>151</v>
      </c>
      <c r="M7" s="179" t="s">
        <v>73</v>
      </c>
      <c r="N7" s="179" t="s">
        <v>166</v>
      </c>
      <c r="O7" s="108" t="s">
        <v>308</v>
      </c>
      <c r="P7" s="226" t="s">
        <v>64</v>
      </c>
      <c r="Q7" s="179" t="s">
        <v>167</v>
      </c>
      <c r="R7" s="167">
        <v>1</v>
      </c>
      <c r="S7" s="167">
        <v>7</v>
      </c>
      <c r="T7" s="179" t="s">
        <v>492</v>
      </c>
      <c r="U7" s="228" t="s">
        <v>151</v>
      </c>
      <c r="V7" s="228" t="s">
        <v>151</v>
      </c>
      <c r="W7" s="179" t="s">
        <v>207</v>
      </c>
      <c r="X7" s="179" t="s">
        <v>145</v>
      </c>
      <c r="Y7" s="167">
        <v>200</v>
      </c>
      <c r="Z7" s="167">
        <v>250</v>
      </c>
      <c r="AA7" s="167">
        <v>0</v>
      </c>
      <c r="AB7" s="167">
        <v>10</v>
      </c>
      <c r="AC7" s="284">
        <v>0</v>
      </c>
      <c r="AD7" s="219"/>
      <c r="AE7" s="219"/>
      <c r="AF7" s="219"/>
      <c r="AG7" s="167"/>
      <c r="AH7" s="219" t="s">
        <v>297</v>
      </c>
      <c r="AI7" s="167">
        <v>6</v>
      </c>
      <c r="AJ7" s="230">
        <v>24.34</v>
      </c>
      <c r="AK7" s="230">
        <f>AJ7*1.15</f>
        <v>27.990999999999996</v>
      </c>
      <c r="AL7" s="230">
        <v>39.99</v>
      </c>
      <c r="AM7" s="78">
        <f>IFERROR((AL7-AK7)/AL7,"-")</f>
        <v>0.30005001250312591</v>
      </c>
      <c r="AN7" s="223">
        <v>45555</v>
      </c>
      <c r="AO7" s="223">
        <v>45597</v>
      </c>
      <c r="AP7" s="166">
        <v>400</v>
      </c>
      <c r="AQ7" s="166">
        <v>250</v>
      </c>
      <c r="AR7" s="166">
        <v>250</v>
      </c>
      <c r="AS7" s="166"/>
      <c r="AT7" s="224"/>
      <c r="AU7" s="224"/>
      <c r="AV7" s="224"/>
      <c r="AW7" s="166" t="s">
        <v>60</v>
      </c>
      <c r="AX7" s="166" t="s">
        <v>69</v>
      </c>
      <c r="AY7" s="166" t="s">
        <v>489</v>
      </c>
      <c r="AZ7" s="166" t="s">
        <v>80</v>
      </c>
      <c r="BA7" s="166" t="s">
        <v>486</v>
      </c>
      <c r="BB7" s="166">
        <v>10</v>
      </c>
      <c r="BC7" s="166" t="s">
        <v>60</v>
      </c>
    </row>
    <row r="8" spans="1:55" s="175" customFormat="1" ht="26.5" outlineLevel="1" x14ac:dyDescent="0.35">
      <c r="A8" s="222" t="s">
        <v>52</v>
      </c>
      <c r="B8" s="176" t="s">
        <v>53</v>
      </c>
      <c r="C8" s="177" t="s">
        <v>54</v>
      </c>
      <c r="D8" s="178" t="s">
        <v>55</v>
      </c>
      <c r="E8" s="176" t="s">
        <v>53</v>
      </c>
      <c r="F8" s="177" t="s">
        <v>54</v>
      </c>
      <c r="G8" s="178" t="s">
        <v>55</v>
      </c>
      <c r="H8" s="167" t="s">
        <v>59</v>
      </c>
      <c r="I8" s="167" t="s">
        <v>59</v>
      </c>
      <c r="J8" s="167" t="s">
        <v>59</v>
      </c>
      <c r="K8" s="179" t="s">
        <v>165</v>
      </c>
      <c r="L8" s="179" t="s">
        <v>149</v>
      </c>
      <c r="M8" s="179" t="s">
        <v>146</v>
      </c>
      <c r="N8" s="179" t="s">
        <v>166</v>
      </c>
      <c r="O8" s="108" t="s">
        <v>307</v>
      </c>
      <c r="P8" s="226" t="s">
        <v>64</v>
      </c>
      <c r="Q8" s="179" t="s">
        <v>169</v>
      </c>
      <c r="R8" s="167">
        <v>1</v>
      </c>
      <c r="S8" s="167">
        <v>14</v>
      </c>
      <c r="T8" s="179" t="s">
        <v>493</v>
      </c>
      <c r="U8" s="228" t="s">
        <v>168</v>
      </c>
      <c r="V8" s="228" t="s">
        <v>168</v>
      </c>
      <c r="W8" s="179" t="s">
        <v>207</v>
      </c>
      <c r="X8" s="179" t="s">
        <v>170</v>
      </c>
      <c r="Y8" s="167">
        <v>200</v>
      </c>
      <c r="Z8" s="167">
        <v>250</v>
      </c>
      <c r="AA8" s="167">
        <v>0</v>
      </c>
      <c r="AB8" s="167">
        <v>20</v>
      </c>
      <c r="AC8" s="73"/>
      <c r="AD8" s="219"/>
      <c r="AE8" s="219"/>
      <c r="AF8" s="219"/>
      <c r="AG8" s="167" t="s">
        <v>503</v>
      </c>
      <c r="AH8" s="219" t="s">
        <v>297</v>
      </c>
      <c r="AI8" s="167">
        <v>6</v>
      </c>
      <c r="AJ8" s="230">
        <v>26</v>
      </c>
      <c r="AK8" s="230">
        <f>AJ8*1.15</f>
        <v>29.9</v>
      </c>
      <c r="AL8" s="230">
        <v>42.99</v>
      </c>
      <c r="AM8" s="78">
        <f>IFERROR((AL8-AK8)/AL8,"-")</f>
        <v>0.30448941614328923</v>
      </c>
      <c r="AN8" s="225" t="s">
        <v>288</v>
      </c>
      <c r="AO8" s="223">
        <v>45597</v>
      </c>
      <c r="AP8" s="166">
        <v>300</v>
      </c>
      <c r="AQ8" s="166">
        <v>150</v>
      </c>
      <c r="AR8" s="166">
        <v>100</v>
      </c>
      <c r="AS8" s="166"/>
      <c r="AT8" s="224"/>
      <c r="AU8" s="224"/>
      <c r="AV8" s="224"/>
      <c r="AW8" s="166" t="s">
        <v>60</v>
      </c>
      <c r="AX8" s="166" t="s">
        <v>69</v>
      </c>
      <c r="AY8" s="166" t="s">
        <v>79</v>
      </c>
      <c r="AZ8" s="166" t="s">
        <v>71</v>
      </c>
      <c r="BA8" s="166" t="s">
        <v>486</v>
      </c>
      <c r="BB8" s="166">
        <v>5</v>
      </c>
      <c r="BC8" s="166" t="s">
        <v>60</v>
      </c>
    </row>
    <row r="9" spans="1:55" s="26" customFormat="1" x14ac:dyDescent="0.35">
      <c r="B9" s="34"/>
      <c r="C9" s="35"/>
      <c r="D9" s="36"/>
      <c r="E9" s="37"/>
      <c r="F9" s="38"/>
      <c r="G9" s="39"/>
      <c r="H9" s="43"/>
      <c r="I9" s="43"/>
      <c r="J9" s="43"/>
      <c r="K9" s="40"/>
      <c r="L9" s="40"/>
      <c r="M9" s="40"/>
      <c r="N9" s="40"/>
      <c r="O9" s="227"/>
      <c r="P9" s="227"/>
      <c r="Q9" s="40"/>
      <c r="R9" s="40"/>
      <c r="S9" s="40"/>
      <c r="T9" s="229"/>
      <c r="U9" s="229"/>
      <c r="V9" s="40"/>
      <c r="W9" s="42"/>
      <c r="X9" s="42"/>
      <c r="Y9" s="42"/>
      <c r="Z9" s="42"/>
      <c r="AA9" s="42"/>
      <c r="AB9" s="42"/>
      <c r="AC9" s="42"/>
      <c r="AD9" s="77"/>
      <c r="AE9" s="77"/>
      <c r="AF9" s="77"/>
      <c r="AG9" s="77"/>
      <c r="AH9" s="77"/>
      <c r="AI9" s="77"/>
      <c r="AJ9" s="231"/>
      <c r="AK9" s="81">
        <f t="shared" ref="AK9" si="1">AJ9*1.15</f>
        <v>0</v>
      </c>
      <c r="AL9" s="82"/>
      <c r="AM9" s="84" t="str">
        <f t="shared" ref="AM9" si="2">IFERROR((AL9-AK9)/AL9,"-")</f>
        <v>-</v>
      </c>
      <c r="AN9" s="79"/>
      <c r="AO9" s="79"/>
      <c r="AP9" s="232"/>
      <c r="AQ9" s="232"/>
      <c r="AR9" s="232"/>
      <c r="AS9" s="232"/>
      <c r="AT9" s="232"/>
      <c r="AU9" s="232"/>
      <c r="AV9" s="232"/>
      <c r="AW9" s="232"/>
      <c r="AX9" s="232"/>
      <c r="AY9" s="233"/>
      <c r="AZ9" s="233"/>
      <c r="BA9" s="233"/>
      <c r="BB9" s="233"/>
      <c r="BC9" s="234"/>
    </row>
    <row r="10" spans="1:55" s="26" customFormat="1" x14ac:dyDescent="0.35">
      <c r="B10" s="34"/>
      <c r="C10" s="35"/>
      <c r="D10" s="36"/>
      <c r="E10" s="37"/>
      <c r="F10" s="38"/>
      <c r="G10" s="39"/>
      <c r="H10" s="43"/>
      <c r="I10" s="43"/>
      <c r="J10" s="43"/>
      <c r="K10" s="40"/>
      <c r="L10" s="40"/>
      <c r="M10" s="40"/>
      <c r="N10" s="40"/>
      <c r="O10" s="227"/>
      <c r="P10" s="227"/>
      <c r="Q10" s="40"/>
      <c r="R10" s="40"/>
      <c r="S10" s="43"/>
      <c r="T10" s="40"/>
      <c r="U10" s="229"/>
      <c r="V10" s="40"/>
      <c r="W10" s="42"/>
      <c r="X10" s="42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43"/>
      <c r="AJ10" s="231"/>
      <c r="AK10" s="81">
        <f t="shared" ref="AK10:AK26" si="3">AJ10*1.15</f>
        <v>0</v>
      </c>
      <c r="AL10" s="82"/>
      <c r="AM10" s="84" t="str">
        <f t="shared" ref="AM10:AM26" si="4">IFERROR((AL10-AK10)/AL10,"-")</f>
        <v>-</v>
      </c>
      <c r="AN10" s="79"/>
      <c r="AO10" s="79"/>
      <c r="AP10" s="232"/>
      <c r="AQ10" s="232"/>
      <c r="AR10" s="232"/>
      <c r="AS10" s="232"/>
      <c r="AT10" s="232"/>
      <c r="AU10" s="232"/>
      <c r="AV10" s="232"/>
      <c r="AW10" s="232"/>
      <c r="AX10" s="232"/>
      <c r="AY10" s="233"/>
      <c r="AZ10" s="233"/>
      <c r="BA10" s="233"/>
      <c r="BB10" s="233"/>
      <c r="BC10" s="77"/>
    </row>
    <row r="11" spans="1:55" s="26" customFormat="1" x14ac:dyDescent="0.35">
      <c r="B11" s="34"/>
      <c r="C11" s="35"/>
      <c r="D11" s="36"/>
      <c r="E11" s="37"/>
      <c r="F11" s="38"/>
      <c r="G11" s="39"/>
      <c r="H11" s="43"/>
      <c r="I11" s="43"/>
      <c r="J11" s="43"/>
      <c r="K11" s="40"/>
      <c r="L11" s="40"/>
      <c r="M11" s="40"/>
      <c r="N11" s="40"/>
      <c r="O11" s="227"/>
      <c r="P11" s="227"/>
      <c r="Q11" s="40"/>
      <c r="R11" s="40"/>
      <c r="S11" s="43"/>
      <c r="T11" s="40"/>
      <c r="U11" s="229"/>
      <c r="V11" s="40"/>
      <c r="W11" s="42"/>
      <c r="X11" s="42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43"/>
      <c r="AJ11" s="231"/>
      <c r="AK11" s="81">
        <f t="shared" si="3"/>
        <v>0</v>
      </c>
      <c r="AL11" s="82"/>
      <c r="AM11" s="84" t="str">
        <f t="shared" si="4"/>
        <v>-</v>
      </c>
      <c r="AN11" s="79"/>
      <c r="AO11" s="79"/>
      <c r="AP11" s="232"/>
      <c r="AQ11" s="232"/>
      <c r="AR11" s="232"/>
      <c r="AS11" s="232"/>
      <c r="AT11" s="232"/>
      <c r="AU11" s="232"/>
      <c r="AV11" s="232"/>
      <c r="AW11" s="232"/>
      <c r="AX11" s="232"/>
      <c r="AY11" s="233"/>
      <c r="AZ11" s="233"/>
      <c r="BA11" s="233"/>
      <c r="BB11" s="233"/>
      <c r="BC11" s="77"/>
    </row>
    <row r="12" spans="1:55" s="26" customFormat="1" x14ac:dyDescent="0.35">
      <c r="B12" s="34"/>
      <c r="C12" s="35"/>
      <c r="D12" s="36"/>
      <c r="E12" s="37"/>
      <c r="F12" s="38"/>
      <c r="G12" s="39"/>
      <c r="H12" s="43"/>
      <c r="I12" s="43"/>
      <c r="J12" s="43"/>
      <c r="K12" s="40"/>
      <c r="L12" s="40"/>
      <c r="M12" s="40"/>
      <c r="N12" s="40"/>
      <c r="O12" s="227"/>
      <c r="P12" s="227"/>
      <c r="Q12" s="40"/>
      <c r="R12" s="40"/>
      <c r="S12" s="43"/>
      <c r="T12" s="40"/>
      <c r="U12" s="229"/>
      <c r="V12" s="40"/>
      <c r="W12" s="42"/>
      <c r="X12" s="42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43"/>
      <c r="AJ12" s="231"/>
      <c r="AK12" s="81">
        <f t="shared" si="3"/>
        <v>0</v>
      </c>
      <c r="AL12" s="82"/>
      <c r="AM12" s="84" t="str">
        <f t="shared" si="4"/>
        <v>-</v>
      </c>
      <c r="AN12" s="79"/>
      <c r="AO12" s="79"/>
      <c r="AP12" s="232"/>
      <c r="AQ12" s="232"/>
      <c r="AR12" s="232"/>
      <c r="AS12" s="232"/>
      <c r="AT12" s="232"/>
      <c r="AU12" s="232"/>
      <c r="AV12" s="232"/>
      <c r="AW12" s="232"/>
      <c r="AX12" s="232"/>
      <c r="AY12" s="233"/>
      <c r="AZ12" s="233"/>
      <c r="BA12" s="233"/>
      <c r="BB12" s="233"/>
      <c r="BC12" s="77"/>
    </row>
    <row r="13" spans="1:55" s="26" customFormat="1" x14ac:dyDescent="0.35">
      <c r="B13" s="34"/>
      <c r="C13" s="35"/>
      <c r="D13" s="36"/>
      <c r="E13" s="37"/>
      <c r="F13" s="38"/>
      <c r="G13" s="39"/>
      <c r="H13" s="43"/>
      <c r="I13" s="43"/>
      <c r="J13" s="43"/>
      <c r="K13" s="40"/>
      <c r="L13" s="40"/>
      <c r="M13" s="40"/>
      <c r="N13" s="40"/>
      <c r="O13" s="227"/>
      <c r="P13" s="227"/>
      <c r="Q13" s="40"/>
      <c r="R13" s="40"/>
      <c r="S13" s="43"/>
      <c r="T13" s="40"/>
      <c r="U13" s="229"/>
      <c r="V13" s="40"/>
      <c r="W13" s="42"/>
      <c r="X13" s="42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43"/>
      <c r="AJ13" s="231"/>
      <c r="AK13" s="81">
        <f t="shared" si="3"/>
        <v>0</v>
      </c>
      <c r="AL13" s="82"/>
      <c r="AM13" s="84" t="str">
        <f t="shared" si="4"/>
        <v>-</v>
      </c>
      <c r="AN13" s="79"/>
      <c r="AO13" s="79"/>
      <c r="AP13" s="232"/>
      <c r="AQ13" s="232"/>
      <c r="AR13" s="232"/>
      <c r="AS13" s="232"/>
      <c r="AT13" s="232"/>
      <c r="AU13" s="232"/>
      <c r="AV13" s="232"/>
      <c r="AW13" s="232"/>
      <c r="AX13" s="232"/>
      <c r="AY13" s="233"/>
      <c r="AZ13" s="233"/>
      <c r="BA13" s="233"/>
      <c r="BB13" s="233"/>
      <c r="BC13" s="77"/>
    </row>
    <row r="14" spans="1:55" s="26" customFormat="1" x14ac:dyDescent="0.35">
      <c r="B14" s="34"/>
      <c r="C14" s="35"/>
      <c r="D14" s="36"/>
      <c r="E14" s="37"/>
      <c r="F14" s="38"/>
      <c r="G14" s="39"/>
      <c r="H14" s="43"/>
      <c r="I14" s="43"/>
      <c r="J14" s="43"/>
      <c r="K14" s="40"/>
      <c r="L14" s="40"/>
      <c r="M14" s="40"/>
      <c r="N14" s="40"/>
      <c r="O14" s="227"/>
      <c r="P14" s="227"/>
      <c r="Q14" s="40"/>
      <c r="R14" s="40"/>
      <c r="S14" s="43"/>
      <c r="T14" s="40"/>
      <c r="U14" s="229"/>
      <c r="V14" s="40"/>
      <c r="W14" s="42"/>
      <c r="X14" s="42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43"/>
      <c r="AJ14" s="231"/>
      <c r="AK14" s="81">
        <f t="shared" si="3"/>
        <v>0</v>
      </c>
      <c r="AL14" s="82"/>
      <c r="AM14" s="84" t="str">
        <f t="shared" si="4"/>
        <v>-</v>
      </c>
      <c r="AN14" s="79"/>
      <c r="AO14" s="79"/>
      <c r="AP14" s="232"/>
      <c r="AQ14" s="232"/>
      <c r="AR14" s="232"/>
      <c r="AS14" s="232"/>
      <c r="AT14" s="232"/>
      <c r="AU14" s="232"/>
      <c r="AV14" s="232"/>
      <c r="AW14" s="232"/>
      <c r="AX14" s="232"/>
      <c r="AY14" s="233"/>
      <c r="AZ14" s="233"/>
      <c r="BA14" s="233"/>
      <c r="BB14" s="233"/>
      <c r="BC14" s="77"/>
    </row>
    <row r="15" spans="1:55" s="26" customFormat="1" x14ac:dyDescent="0.35">
      <c r="B15" s="34"/>
      <c r="C15" s="35"/>
      <c r="D15" s="36"/>
      <c r="E15" s="37"/>
      <c r="F15" s="38"/>
      <c r="G15" s="39"/>
      <c r="H15" s="43"/>
      <c r="I15" s="43"/>
      <c r="J15" s="43"/>
      <c r="K15" s="40"/>
      <c r="L15" s="40"/>
      <c r="M15" s="40"/>
      <c r="N15" s="40"/>
      <c r="O15" s="227"/>
      <c r="P15" s="227"/>
      <c r="Q15" s="40"/>
      <c r="R15" s="40"/>
      <c r="S15" s="43"/>
      <c r="T15" s="40"/>
      <c r="U15" s="229"/>
      <c r="V15" s="40"/>
      <c r="W15" s="42"/>
      <c r="X15" s="42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43"/>
      <c r="AJ15" s="231"/>
      <c r="AK15" s="81">
        <f t="shared" si="3"/>
        <v>0</v>
      </c>
      <c r="AL15" s="82"/>
      <c r="AM15" s="84" t="str">
        <f t="shared" si="4"/>
        <v>-</v>
      </c>
      <c r="AN15" s="79"/>
      <c r="AO15" s="79"/>
      <c r="AP15" s="232"/>
      <c r="AQ15" s="232"/>
      <c r="AR15" s="232"/>
      <c r="AS15" s="232"/>
      <c r="AT15" s="232"/>
      <c r="AU15" s="232"/>
      <c r="AV15" s="232"/>
      <c r="AW15" s="232"/>
      <c r="AX15" s="232"/>
      <c r="AY15" s="233"/>
      <c r="AZ15" s="233"/>
      <c r="BA15" s="233"/>
      <c r="BB15" s="233"/>
      <c r="BC15" s="77"/>
    </row>
    <row r="16" spans="1:55" s="26" customFormat="1" x14ac:dyDescent="0.35">
      <c r="B16" s="34"/>
      <c r="C16" s="35"/>
      <c r="D16" s="36"/>
      <c r="E16" s="37"/>
      <c r="F16" s="38"/>
      <c r="G16" s="39"/>
      <c r="H16" s="43"/>
      <c r="I16" s="43"/>
      <c r="J16" s="43"/>
      <c r="K16" s="40"/>
      <c r="L16" s="40"/>
      <c r="M16" s="40"/>
      <c r="N16" s="40"/>
      <c r="O16" s="227"/>
      <c r="P16" s="227"/>
      <c r="Q16" s="40"/>
      <c r="R16" s="40"/>
      <c r="S16" s="43"/>
      <c r="T16" s="40"/>
      <c r="U16" s="229"/>
      <c r="V16" s="40"/>
      <c r="W16" s="42"/>
      <c r="X16" s="42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43"/>
      <c r="AJ16" s="231"/>
      <c r="AK16" s="81">
        <f t="shared" si="3"/>
        <v>0</v>
      </c>
      <c r="AL16" s="82"/>
      <c r="AM16" s="84" t="str">
        <f t="shared" si="4"/>
        <v>-</v>
      </c>
      <c r="AN16" s="79"/>
      <c r="AO16" s="79"/>
      <c r="AP16" s="232"/>
      <c r="AQ16" s="232"/>
      <c r="AR16" s="232"/>
      <c r="AS16" s="232"/>
      <c r="AT16" s="232"/>
      <c r="AU16" s="232"/>
      <c r="AV16" s="232"/>
      <c r="AW16" s="232"/>
      <c r="AX16" s="232"/>
      <c r="AY16" s="233"/>
      <c r="AZ16" s="233"/>
      <c r="BA16" s="233"/>
      <c r="BB16" s="233"/>
      <c r="BC16" s="77"/>
    </row>
    <row r="17" spans="2:55" s="26" customFormat="1" x14ac:dyDescent="0.35">
      <c r="B17" s="34"/>
      <c r="C17" s="35"/>
      <c r="D17" s="36"/>
      <c r="E17" s="37"/>
      <c r="F17" s="38"/>
      <c r="G17" s="39"/>
      <c r="H17" s="43"/>
      <c r="I17" s="43"/>
      <c r="J17" s="43"/>
      <c r="K17" s="40"/>
      <c r="L17" s="40"/>
      <c r="M17" s="40"/>
      <c r="N17" s="40"/>
      <c r="O17" s="227"/>
      <c r="P17" s="227"/>
      <c r="Q17" s="40"/>
      <c r="R17" s="40"/>
      <c r="S17" s="43"/>
      <c r="T17" s="40"/>
      <c r="U17" s="229"/>
      <c r="V17" s="40"/>
      <c r="W17" s="42"/>
      <c r="X17" s="42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43"/>
      <c r="AJ17" s="231"/>
      <c r="AK17" s="81">
        <f t="shared" si="3"/>
        <v>0</v>
      </c>
      <c r="AL17" s="82"/>
      <c r="AM17" s="84" t="str">
        <f t="shared" si="4"/>
        <v>-</v>
      </c>
      <c r="AN17" s="79"/>
      <c r="AO17" s="79"/>
      <c r="AP17" s="232"/>
      <c r="AQ17" s="232"/>
      <c r="AR17" s="232"/>
      <c r="AS17" s="232"/>
      <c r="AT17" s="232"/>
      <c r="AU17" s="232"/>
      <c r="AV17" s="232"/>
      <c r="AW17" s="232"/>
      <c r="AX17" s="232"/>
      <c r="AY17" s="233"/>
      <c r="AZ17" s="233"/>
      <c r="BA17" s="233"/>
      <c r="BB17" s="233"/>
      <c r="BC17" s="77"/>
    </row>
    <row r="18" spans="2:55" s="26" customFormat="1" x14ac:dyDescent="0.35">
      <c r="B18" s="34"/>
      <c r="C18" s="35"/>
      <c r="D18" s="36"/>
      <c r="E18" s="37"/>
      <c r="F18" s="38"/>
      <c r="G18" s="39"/>
      <c r="H18" s="43"/>
      <c r="I18" s="43"/>
      <c r="J18" s="43"/>
      <c r="K18" s="40"/>
      <c r="L18" s="40"/>
      <c r="M18" s="40"/>
      <c r="N18" s="40"/>
      <c r="O18" s="227"/>
      <c r="P18" s="227"/>
      <c r="Q18" s="40"/>
      <c r="R18" s="40"/>
      <c r="S18" s="43"/>
      <c r="T18" s="40"/>
      <c r="U18" s="229"/>
      <c r="V18" s="40"/>
      <c r="W18" s="42"/>
      <c r="X18" s="42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43"/>
      <c r="AJ18" s="231"/>
      <c r="AK18" s="81">
        <f t="shared" si="3"/>
        <v>0</v>
      </c>
      <c r="AL18" s="82"/>
      <c r="AM18" s="84" t="str">
        <f t="shared" si="4"/>
        <v>-</v>
      </c>
      <c r="AN18" s="79"/>
      <c r="AO18" s="79"/>
      <c r="AP18" s="232"/>
      <c r="AQ18" s="232"/>
      <c r="AR18" s="232"/>
      <c r="AS18" s="232"/>
      <c r="AT18" s="232"/>
      <c r="AU18" s="232"/>
      <c r="AV18" s="232"/>
      <c r="AW18" s="232"/>
      <c r="AX18" s="232"/>
      <c r="AY18" s="233"/>
      <c r="AZ18" s="233"/>
      <c r="BA18" s="233"/>
      <c r="BB18" s="233"/>
      <c r="BC18" s="77"/>
    </row>
    <row r="19" spans="2:55" s="26" customFormat="1" x14ac:dyDescent="0.35">
      <c r="B19" s="34"/>
      <c r="C19" s="35"/>
      <c r="D19" s="36"/>
      <c r="E19" s="37"/>
      <c r="F19" s="38"/>
      <c r="G19" s="39"/>
      <c r="H19" s="43"/>
      <c r="I19" s="43"/>
      <c r="J19" s="43"/>
      <c r="K19" s="40"/>
      <c r="L19" s="40"/>
      <c r="M19" s="40"/>
      <c r="N19" s="40"/>
      <c r="O19" s="227"/>
      <c r="P19" s="227"/>
      <c r="Q19" s="40"/>
      <c r="R19" s="40"/>
      <c r="S19" s="43"/>
      <c r="T19" s="40"/>
      <c r="U19" s="229"/>
      <c r="V19" s="40"/>
      <c r="W19" s="42"/>
      <c r="X19" s="42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43"/>
      <c r="AJ19" s="231"/>
      <c r="AK19" s="81">
        <f t="shared" si="3"/>
        <v>0</v>
      </c>
      <c r="AL19" s="82"/>
      <c r="AM19" s="84" t="str">
        <f t="shared" si="4"/>
        <v>-</v>
      </c>
      <c r="AN19" s="79"/>
      <c r="AO19" s="79"/>
      <c r="AP19" s="232"/>
      <c r="AQ19" s="232"/>
      <c r="AR19" s="232"/>
      <c r="AS19" s="232"/>
      <c r="AT19" s="232"/>
      <c r="AU19" s="232"/>
      <c r="AV19" s="232"/>
      <c r="AW19" s="232"/>
      <c r="AX19" s="232"/>
      <c r="AY19" s="233"/>
      <c r="AZ19" s="233"/>
      <c r="BA19" s="233"/>
      <c r="BB19" s="233"/>
      <c r="BC19" s="77"/>
    </row>
    <row r="20" spans="2:55" s="26" customFormat="1" x14ac:dyDescent="0.35">
      <c r="B20" s="34"/>
      <c r="C20" s="35"/>
      <c r="D20" s="36"/>
      <c r="E20" s="37"/>
      <c r="F20" s="38"/>
      <c r="G20" s="39"/>
      <c r="H20" s="43"/>
      <c r="I20" s="43"/>
      <c r="J20" s="43"/>
      <c r="K20" s="40"/>
      <c r="L20" s="40"/>
      <c r="M20" s="40"/>
      <c r="N20" s="40"/>
      <c r="O20" s="227"/>
      <c r="P20" s="227"/>
      <c r="Q20" s="40"/>
      <c r="R20" s="40"/>
      <c r="S20" s="43"/>
      <c r="T20" s="40"/>
      <c r="U20" s="229"/>
      <c r="V20" s="40"/>
      <c r="W20" s="42"/>
      <c r="X20" s="42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43"/>
      <c r="AJ20" s="231"/>
      <c r="AK20" s="81">
        <f t="shared" si="3"/>
        <v>0</v>
      </c>
      <c r="AL20" s="82"/>
      <c r="AM20" s="84" t="str">
        <f t="shared" si="4"/>
        <v>-</v>
      </c>
      <c r="AN20" s="79"/>
      <c r="AO20" s="79"/>
      <c r="AP20" s="232"/>
      <c r="AQ20" s="232"/>
      <c r="AR20" s="232"/>
      <c r="AS20" s="232"/>
      <c r="AT20" s="232"/>
      <c r="AU20" s="232"/>
      <c r="AV20" s="232"/>
      <c r="AW20" s="232"/>
      <c r="AX20" s="232"/>
      <c r="AY20" s="233"/>
      <c r="AZ20" s="233"/>
      <c r="BA20" s="233"/>
      <c r="BB20" s="233"/>
      <c r="BC20" s="77"/>
    </row>
    <row r="21" spans="2:55" s="26" customFormat="1" x14ac:dyDescent="0.35">
      <c r="B21" s="34"/>
      <c r="C21" s="35"/>
      <c r="D21" s="36"/>
      <c r="E21" s="37"/>
      <c r="F21" s="38"/>
      <c r="G21" s="39"/>
      <c r="H21" s="43"/>
      <c r="I21" s="43"/>
      <c r="J21" s="43"/>
      <c r="K21" s="40"/>
      <c r="L21" s="40"/>
      <c r="M21" s="40"/>
      <c r="N21" s="40"/>
      <c r="O21" s="227"/>
      <c r="P21" s="227"/>
      <c r="Q21" s="40"/>
      <c r="R21" s="40"/>
      <c r="S21" s="43"/>
      <c r="T21" s="40"/>
      <c r="U21" s="229"/>
      <c r="V21" s="40"/>
      <c r="W21" s="42"/>
      <c r="X21" s="42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43"/>
      <c r="AJ21" s="231"/>
      <c r="AK21" s="81">
        <f t="shared" si="3"/>
        <v>0</v>
      </c>
      <c r="AL21" s="82"/>
      <c r="AM21" s="84" t="str">
        <f t="shared" si="4"/>
        <v>-</v>
      </c>
      <c r="AN21" s="79"/>
      <c r="AO21" s="79"/>
      <c r="AP21" s="232"/>
      <c r="AQ21" s="232"/>
      <c r="AR21" s="232"/>
      <c r="AS21" s="232"/>
      <c r="AT21" s="232"/>
      <c r="AU21" s="232"/>
      <c r="AV21" s="232"/>
      <c r="AW21" s="232"/>
      <c r="AX21" s="232"/>
      <c r="AY21" s="233"/>
      <c r="AZ21" s="233"/>
      <c r="BA21" s="233"/>
      <c r="BB21" s="233"/>
      <c r="BC21" s="77"/>
    </row>
    <row r="22" spans="2:55" s="26" customFormat="1" x14ac:dyDescent="0.35">
      <c r="B22" s="34"/>
      <c r="C22" s="35"/>
      <c r="D22" s="36"/>
      <c r="E22" s="37"/>
      <c r="F22" s="38"/>
      <c r="G22" s="39"/>
      <c r="H22" s="43"/>
      <c r="I22" s="43"/>
      <c r="J22" s="43"/>
      <c r="K22" s="40"/>
      <c r="L22" s="40"/>
      <c r="M22" s="40"/>
      <c r="N22" s="40"/>
      <c r="O22" s="227"/>
      <c r="P22" s="227"/>
      <c r="Q22" s="40"/>
      <c r="R22" s="40"/>
      <c r="S22" s="43"/>
      <c r="T22" s="40"/>
      <c r="U22" s="229"/>
      <c r="V22" s="40"/>
      <c r="W22" s="42"/>
      <c r="X22" s="42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43"/>
      <c r="AJ22" s="231"/>
      <c r="AK22" s="81">
        <f t="shared" si="3"/>
        <v>0</v>
      </c>
      <c r="AL22" s="82"/>
      <c r="AM22" s="84" t="str">
        <f t="shared" si="4"/>
        <v>-</v>
      </c>
      <c r="AN22" s="79"/>
      <c r="AO22" s="79"/>
      <c r="AP22" s="232"/>
      <c r="AQ22" s="232"/>
      <c r="AR22" s="232"/>
      <c r="AS22" s="232"/>
      <c r="AT22" s="232"/>
      <c r="AU22" s="232"/>
      <c r="AV22" s="232"/>
      <c r="AW22" s="232"/>
      <c r="AX22" s="232"/>
      <c r="AY22" s="233"/>
      <c r="AZ22" s="233"/>
      <c r="BA22" s="233"/>
      <c r="BB22" s="233"/>
      <c r="BC22" s="77"/>
    </row>
    <row r="23" spans="2:55" s="26" customFormat="1" x14ac:dyDescent="0.35">
      <c r="B23" s="34"/>
      <c r="C23" s="35"/>
      <c r="D23" s="36"/>
      <c r="E23" s="37"/>
      <c r="F23" s="38"/>
      <c r="G23" s="39"/>
      <c r="H23" s="43"/>
      <c r="I23" s="43"/>
      <c r="J23" s="43"/>
      <c r="K23" s="40"/>
      <c r="L23" s="40"/>
      <c r="M23" s="40"/>
      <c r="N23" s="40"/>
      <c r="O23" s="227"/>
      <c r="P23" s="227"/>
      <c r="Q23" s="40"/>
      <c r="R23" s="40"/>
      <c r="S23" s="43"/>
      <c r="T23" s="40"/>
      <c r="U23" s="229"/>
      <c r="V23" s="40"/>
      <c r="W23" s="42"/>
      <c r="X23" s="42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43"/>
      <c r="AJ23" s="231"/>
      <c r="AK23" s="81">
        <f t="shared" si="3"/>
        <v>0</v>
      </c>
      <c r="AL23" s="82"/>
      <c r="AM23" s="84" t="str">
        <f t="shared" si="4"/>
        <v>-</v>
      </c>
      <c r="AN23" s="79"/>
      <c r="AO23" s="79"/>
      <c r="AP23" s="232"/>
      <c r="AQ23" s="232"/>
      <c r="AR23" s="232"/>
      <c r="AS23" s="232"/>
      <c r="AT23" s="232"/>
      <c r="AU23" s="232"/>
      <c r="AV23" s="232"/>
      <c r="AW23" s="232"/>
      <c r="AX23" s="232"/>
      <c r="AY23" s="233"/>
      <c r="AZ23" s="233"/>
      <c r="BA23" s="233"/>
      <c r="BB23" s="233"/>
      <c r="BC23" s="77"/>
    </row>
    <row r="24" spans="2:55" s="26" customFormat="1" x14ac:dyDescent="0.35">
      <c r="B24" s="34"/>
      <c r="C24" s="35"/>
      <c r="D24" s="36"/>
      <c r="E24" s="37"/>
      <c r="F24" s="38"/>
      <c r="G24" s="39"/>
      <c r="H24" s="43"/>
      <c r="I24" s="43"/>
      <c r="J24" s="43"/>
      <c r="K24" s="40"/>
      <c r="L24" s="40"/>
      <c r="M24" s="40"/>
      <c r="N24" s="40"/>
      <c r="O24" s="227"/>
      <c r="P24" s="227"/>
      <c r="Q24" s="40"/>
      <c r="R24" s="40"/>
      <c r="S24" s="43"/>
      <c r="T24" s="40"/>
      <c r="U24" s="229"/>
      <c r="V24" s="40"/>
      <c r="W24" s="42"/>
      <c r="X24" s="42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43"/>
      <c r="AJ24" s="231"/>
      <c r="AK24" s="81">
        <f t="shared" si="3"/>
        <v>0</v>
      </c>
      <c r="AL24" s="82"/>
      <c r="AM24" s="84" t="str">
        <f t="shared" si="4"/>
        <v>-</v>
      </c>
      <c r="AN24" s="79"/>
      <c r="AO24" s="79"/>
      <c r="AP24" s="232"/>
      <c r="AQ24" s="232"/>
      <c r="AR24" s="232"/>
      <c r="AS24" s="232"/>
      <c r="AT24" s="232"/>
      <c r="AU24" s="232"/>
      <c r="AV24" s="232"/>
      <c r="AW24" s="232"/>
      <c r="AX24" s="232"/>
      <c r="AY24" s="233"/>
      <c r="AZ24" s="233"/>
      <c r="BA24" s="233"/>
      <c r="BB24" s="233"/>
      <c r="BC24" s="77"/>
    </row>
    <row r="25" spans="2:55" s="26" customFormat="1" x14ac:dyDescent="0.35">
      <c r="B25" s="34"/>
      <c r="C25" s="35"/>
      <c r="D25" s="36"/>
      <c r="E25" s="37"/>
      <c r="F25" s="38"/>
      <c r="G25" s="39"/>
      <c r="H25" s="43"/>
      <c r="I25" s="43"/>
      <c r="J25" s="43"/>
      <c r="K25" s="40"/>
      <c r="L25" s="40"/>
      <c r="M25" s="40"/>
      <c r="N25" s="40"/>
      <c r="O25" s="227"/>
      <c r="P25" s="227"/>
      <c r="Q25" s="40"/>
      <c r="R25" s="40"/>
      <c r="S25" s="43"/>
      <c r="T25" s="40"/>
      <c r="U25" s="229"/>
      <c r="V25" s="40"/>
      <c r="W25" s="42"/>
      <c r="X25" s="42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43"/>
      <c r="AJ25" s="231"/>
      <c r="AK25" s="81">
        <f t="shared" si="3"/>
        <v>0</v>
      </c>
      <c r="AL25" s="82"/>
      <c r="AM25" s="84" t="str">
        <f t="shared" si="4"/>
        <v>-</v>
      </c>
      <c r="AN25" s="79"/>
      <c r="AO25" s="79"/>
      <c r="AP25" s="232"/>
      <c r="AQ25" s="232"/>
      <c r="AR25" s="232"/>
      <c r="AS25" s="232"/>
      <c r="AT25" s="232"/>
      <c r="AU25" s="232"/>
      <c r="AV25" s="232"/>
      <c r="AW25" s="232"/>
      <c r="AX25" s="232"/>
      <c r="AY25" s="233"/>
      <c r="AZ25" s="233"/>
      <c r="BA25" s="233"/>
      <c r="BB25" s="233"/>
      <c r="BC25" s="77"/>
    </row>
    <row r="26" spans="2:55" s="26" customFormat="1" x14ac:dyDescent="0.35">
      <c r="B26" s="34"/>
      <c r="C26" s="35"/>
      <c r="D26" s="36"/>
      <c r="E26" s="37"/>
      <c r="F26" s="38"/>
      <c r="G26" s="39"/>
      <c r="H26" s="43"/>
      <c r="I26" s="43"/>
      <c r="J26" s="43"/>
      <c r="K26" s="40"/>
      <c r="L26" s="40"/>
      <c r="M26" s="40"/>
      <c r="N26" s="40"/>
      <c r="O26" s="227"/>
      <c r="P26" s="227"/>
      <c r="Q26" s="40"/>
      <c r="R26" s="40"/>
      <c r="S26" s="43"/>
      <c r="T26" s="40"/>
      <c r="U26" s="229"/>
      <c r="V26" s="40"/>
      <c r="W26" s="42"/>
      <c r="X26" s="42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43"/>
      <c r="AJ26" s="231"/>
      <c r="AK26" s="81">
        <f t="shared" si="3"/>
        <v>0</v>
      </c>
      <c r="AL26" s="82"/>
      <c r="AM26" s="84" t="str">
        <f t="shared" si="4"/>
        <v>-</v>
      </c>
      <c r="AN26" s="79"/>
      <c r="AO26" s="79"/>
      <c r="AP26" s="232"/>
      <c r="AQ26" s="232"/>
      <c r="AR26" s="232"/>
      <c r="AS26" s="232"/>
      <c r="AT26" s="232"/>
      <c r="AU26" s="232"/>
      <c r="AV26" s="232"/>
      <c r="AW26" s="232"/>
      <c r="AX26" s="232"/>
      <c r="AY26" s="233"/>
      <c r="AZ26" s="233"/>
      <c r="BA26" s="233"/>
      <c r="BB26" s="233"/>
      <c r="BC26" s="77"/>
    </row>
    <row r="27" spans="2:55" s="26" customFormat="1" x14ac:dyDescent="0.35">
      <c r="B27" s="34"/>
      <c r="C27" s="35"/>
      <c r="D27" s="36"/>
      <c r="E27" s="37"/>
      <c r="F27" s="38"/>
      <c r="G27" s="39"/>
      <c r="H27" s="43"/>
      <c r="I27" s="43"/>
      <c r="J27" s="43"/>
      <c r="K27" s="40"/>
      <c r="L27" s="40"/>
      <c r="M27" s="40"/>
      <c r="N27" s="40"/>
      <c r="O27" s="227"/>
      <c r="P27" s="227"/>
      <c r="Q27" s="40"/>
      <c r="R27" s="40"/>
      <c r="S27" s="43"/>
      <c r="T27" s="40"/>
      <c r="U27" s="229"/>
      <c r="V27" s="40"/>
      <c r="W27" s="42"/>
      <c r="X27" s="42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43"/>
      <c r="AJ27" s="231"/>
      <c r="AK27" s="81">
        <f t="shared" ref="AK27:AK50" si="5">AJ27*1.15</f>
        <v>0</v>
      </c>
      <c r="AL27" s="82"/>
      <c r="AM27" s="84" t="str">
        <f t="shared" ref="AM27:AM50" si="6">IFERROR((AL27-AK27)/AL27,"-")</f>
        <v>-</v>
      </c>
      <c r="AN27" s="79"/>
      <c r="AO27" s="79"/>
      <c r="AP27" s="232"/>
      <c r="AQ27" s="232"/>
      <c r="AR27" s="232"/>
      <c r="AS27" s="232"/>
      <c r="AT27" s="232"/>
      <c r="AU27" s="232"/>
      <c r="AV27" s="232"/>
      <c r="AW27" s="232"/>
      <c r="AX27" s="232"/>
      <c r="AY27" s="233"/>
      <c r="AZ27" s="233"/>
      <c r="BA27" s="233"/>
      <c r="BB27" s="233"/>
      <c r="BC27" s="77"/>
    </row>
    <row r="28" spans="2:55" s="26" customFormat="1" x14ac:dyDescent="0.35">
      <c r="B28" s="34"/>
      <c r="C28" s="35"/>
      <c r="D28" s="36"/>
      <c r="E28" s="37"/>
      <c r="F28" s="38"/>
      <c r="G28" s="39"/>
      <c r="H28" s="43"/>
      <c r="I28" s="43"/>
      <c r="J28" s="43"/>
      <c r="K28" s="40"/>
      <c r="L28" s="40"/>
      <c r="M28" s="40"/>
      <c r="N28" s="40"/>
      <c r="O28" s="227"/>
      <c r="P28" s="227"/>
      <c r="Q28" s="40"/>
      <c r="R28" s="40"/>
      <c r="S28" s="43"/>
      <c r="T28" s="40"/>
      <c r="U28" s="229"/>
      <c r="V28" s="40"/>
      <c r="W28" s="42"/>
      <c r="X28" s="42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43"/>
      <c r="AJ28" s="231"/>
      <c r="AK28" s="81">
        <f t="shared" si="5"/>
        <v>0</v>
      </c>
      <c r="AL28" s="82"/>
      <c r="AM28" s="84" t="str">
        <f t="shared" si="6"/>
        <v>-</v>
      </c>
      <c r="AN28" s="79"/>
      <c r="AO28" s="79"/>
      <c r="AP28" s="232"/>
      <c r="AQ28" s="232"/>
      <c r="AR28" s="232"/>
      <c r="AS28" s="232"/>
      <c r="AT28" s="232"/>
      <c r="AU28" s="232"/>
      <c r="AV28" s="232"/>
      <c r="AW28" s="232"/>
      <c r="AX28" s="232"/>
      <c r="AY28" s="233"/>
      <c r="AZ28" s="233"/>
      <c r="BA28" s="233"/>
      <c r="BB28" s="233"/>
      <c r="BC28" s="77"/>
    </row>
    <row r="29" spans="2:55" s="26" customFormat="1" x14ac:dyDescent="0.35">
      <c r="B29" s="34"/>
      <c r="C29" s="35"/>
      <c r="D29" s="36"/>
      <c r="E29" s="37"/>
      <c r="F29" s="38"/>
      <c r="G29" s="39"/>
      <c r="H29" s="43"/>
      <c r="I29" s="43"/>
      <c r="J29" s="43"/>
      <c r="K29" s="40"/>
      <c r="L29" s="40"/>
      <c r="M29" s="40"/>
      <c r="N29" s="40"/>
      <c r="O29" s="227"/>
      <c r="P29" s="227"/>
      <c r="Q29" s="40"/>
      <c r="R29" s="40"/>
      <c r="S29" s="43"/>
      <c r="T29" s="40"/>
      <c r="U29" s="229"/>
      <c r="V29" s="40"/>
      <c r="W29" s="42"/>
      <c r="X29" s="42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43"/>
      <c r="AJ29" s="231"/>
      <c r="AK29" s="81">
        <f t="shared" si="5"/>
        <v>0</v>
      </c>
      <c r="AL29" s="82"/>
      <c r="AM29" s="84" t="str">
        <f t="shared" si="6"/>
        <v>-</v>
      </c>
      <c r="AN29" s="79"/>
      <c r="AO29" s="79"/>
      <c r="AP29" s="232"/>
      <c r="AQ29" s="232"/>
      <c r="AR29" s="232"/>
      <c r="AS29" s="232"/>
      <c r="AT29" s="232"/>
      <c r="AU29" s="232"/>
      <c r="AV29" s="232"/>
      <c r="AW29" s="232"/>
      <c r="AX29" s="232"/>
      <c r="AY29" s="233"/>
      <c r="AZ29" s="233"/>
      <c r="BA29" s="233"/>
      <c r="BB29" s="233"/>
      <c r="BC29" s="77"/>
    </row>
    <row r="30" spans="2:55" s="26" customFormat="1" x14ac:dyDescent="0.35">
      <c r="B30" s="34"/>
      <c r="C30" s="35"/>
      <c r="D30" s="36"/>
      <c r="E30" s="37"/>
      <c r="F30" s="38"/>
      <c r="G30" s="39"/>
      <c r="H30" s="43"/>
      <c r="I30" s="43"/>
      <c r="J30" s="43"/>
      <c r="K30" s="40"/>
      <c r="L30" s="40"/>
      <c r="M30" s="40"/>
      <c r="N30" s="40"/>
      <c r="O30" s="227"/>
      <c r="P30" s="227"/>
      <c r="Q30" s="40"/>
      <c r="R30" s="40"/>
      <c r="S30" s="43"/>
      <c r="T30" s="40"/>
      <c r="U30" s="229"/>
      <c r="V30" s="40"/>
      <c r="W30" s="42"/>
      <c r="X30" s="42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43"/>
      <c r="AJ30" s="231"/>
      <c r="AK30" s="81">
        <f t="shared" si="5"/>
        <v>0</v>
      </c>
      <c r="AL30" s="82"/>
      <c r="AM30" s="84" t="str">
        <f t="shared" si="6"/>
        <v>-</v>
      </c>
      <c r="AN30" s="79"/>
      <c r="AO30" s="79"/>
      <c r="AP30" s="232"/>
      <c r="AQ30" s="232"/>
      <c r="AR30" s="232"/>
      <c r="AS30" s="232"/>
      <c r="AT30" s="232"/>
      <c r="AU30" s="232"/>
      <c r="AV30" s="232"/>
      <c r="AW30" s="232"/>
      <c r="AX30" s="232"/>
      <c r="AY30" s="233"/>
      <c r="AZ30" s="233"/>
      <c r="BA30" s="233"/>
      <c r="BB30" s="233"/>
      <c r="BC30" s="77"/>
    </row>
    <row r="31" spans="2:55" s="26" customFormat="1" x14ac:dyDescent="0.35">
      <c r="B31" s="34"/>
      <c r="C31" s="35"/>
      <c r="D31" s="36"/>
      <c r="E31" s="37"/>
      <c r="F31" s="38"/>
      <c r="G31" s="39"/>
      <c r="H31" s="43"/>
      <c r="I31" s="43"/>
      <c r="J31" s="43"/>
      <c r="K31" s="40"/>
      <c r="L31" s="40"/>
      <c r="M31" s="40"/>
      <c r="N31" s="40"/>
      <c r="O31" s="227"/>
      <c r="P31" s="227"/>
      <c r="Q31" s="40"/>
      <c r="R31" s="40"/>
      <c r="S31" s="43"/>
      <c r="T31" s="40"/>
      <c r="U31" s="229"/>
      <c r="V31" s="40"/>
      <c r="W31" s="42"/>
      <c r="X31" s="42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43"/>
      <c r="AJ31" s="231"/>
      <c r="AK31" s="81">
        <f t="shared" si="5"/>
        <v>0</v>
      </c>
      <c r="AL31" s="82"/>
      <c r="AM31" s="84" t="str">
        <f t="shared" si="6"/>
        <v>-</v>
      </c>
      <c r="AN31" s="79"/>
      <c r="AO31" s="79"/>
      <c r="AP31" s="232"/>
      <c r="AQ31" s="232"/>
      <c r="AR31" s="232"/>
      <c r="AS31" s="232"/>
      <c r="AT31" s="232"/>
      <c r="AU31" s="232"/>
      <c r="AV31" s="232"/>
      <c r="AW31" s="232"/>
      <c r="AX31" s="232"/>
      <c r="AY31" s="233"/>
      <c r="AZ31" s="233"/>
      <c r="BA31" s="233"/>
      <c r="BB31" s="233"/>
      <c r="BC31" s="77"/>
    </row>
    <row r="32" spans="2:55" s="26" customFormat="1" x14ac:dyDescent="0.35">
      <c r="B32" s="34"/>
      <c r="C32" s="35"/>
      <c r="D32" s="36"/>
      <c r="E32" s="37"/>
      <c r="F32" s="38"/>
      <c r="G32" s="39"/>
      <c r="H32" s="43"/>
      <c r="I32" s="43"/>
      <c r="J32" s="43"/>
      <c r="K32" s="40"/>
      <c r="L32" s="40"/>
      <c r="M32" s="40"/>
      <c r="N32" s="40"/>
      <c r="O32" s="227"/>
      <c r="P32" s="227"/>
      <c r="Q32" s="40"/>
      <c r="R32" s="40"/>
      <c r="S32" s="43"/>
      <c r="T32" s="40"/>
      <c r="U32" s="229"/>
      <c r="V32" s="40"/>
      <c r="W32" s="42"/>
      <c r="X32" s="42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43"/>
      <c r="AJ32" s="231"/>
      <c r="AK32" s="81">
        <f t="shared" si="5"/>
        <v>0</v>
      </c>
      <c r="AL32" s="82"/>
      <c r="AM32" s="84" t="str">
        <f t="shared" si="6"/>
        <v>-</v>
      </c>
      <c r="AN32" s="79"/>
      <c r="AO32" s="79"/>
      <c r="AP32" s="232"/>
      <c r="AQ32" s="232"/>
      <c r="AR32" s="232"/>
      <c r="AS32" s="232"/>
      <c r="AT32" s="232"/>
      <c r="AU32" s="232"/>
      <c r="AV32" s="232"/>
      <c r="AW32" s="232"/>
      <c r="AX32" s="232"/>
      <c r="AY32" s="233"/>
      <c r="AZ32" s="233"/>
      <c r="BA32" s="233"/>
      <c r="BB32" s="233"/>
      <c r="BC32" s="77"/>
    </row>
    <row r="33" spans="2:55" s="26" customFormat="1" x14ac:dyDescent="0.35">
      <c r="B33" s="34"/>
      <c r="C33" s="35"/>
      <c r="D33" s="36"/>
      <c r="E33" s="37"/>
      <c r="F33" s="38"/>
      <c r="G33" s="39"/>
      <c r="H33" s="43"/>
      <c r="I33" s="43"/>
      <c r="J33" s="43"/>
      <c r="K33" s="40"/>
      <c r="L33" s="40"/>
      <c r="M33" s="40"/>
      <c r="N33" s="40"/>
      <c r="O33" s="227"/>
      <c r="P33" s="227"/>
      <c r="Q33" s="40"/>
      <c r="R33" s="40"/>
      <c r="S33" s="43"/>
      <c r="T33" s="40"/>
      <c r="U33" s="229"/>
      <c r="V33" s="40"/>
      <c r="W33" s="42"/>
      <c r="X33" s="42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43"/>
      <c r="AJ33" s="231"/>
      <c r="AK33" s="81">
        <f t="shared" si="5"/>
        <v>0</v>
      </c>
      <c r="AL33" s="82"/>
      <c r="AM33" s="84" t="str">
        <f t="shared" si="6"/>
        <v>-</v>
      </c>
      <c r="AN33" s="79"/>
      <c r="AO33" s="79"/>
      <c r="AP33" s="232"/>
      <c r="AQ33" s="232"/>
      <c r="AR33" s="232"/>
      <c r="AS33" s="232"/>
      <c r="AT33" s="232"/>
      <c r="AU33" s="232"/>
      <c r="AV33" s="232"/>
      <c r="AW33" s="232"/>
      <c r="AX33" s="232"/>
      <c r="AY33" s="233"/>
      <c r="AZ33" s="233"/>
      <c r="BA33" s="233"/>
      <c r="BB33" s="233"/>
      <c r="BC33" s="77"/>
    </row>
    <row r="34" spans="2:55" s="26" customFormat="1" x14ac:dyDescent="0.35">
      <c r="B34" s="34"/>
      <c r="C34" s="35"/>
      <c r="D34" s="36"/>
      <c r="E34" s="37"/>
      <c r="F34" s="38"/>
      <c r="G34" s="39"/>
      <c r="H34" s="43"/>
      <c r="I34" s="43"/>
      <c r="J34" s="43"/>
      <c r="K34" s="40"/>
      <c r="L34" s="40"/>
      <c r="M34" s="40"/>
      <c r="N34" s="40"/>
      <c r="O34" s="227"/>
      <c r="P34" s="227"/>
      <c r="Q34" s="40"/>
      <c r="R34" s="40"/>
      <c r="S34" s="43"/>
      <c r="T34" s="40"/>
      <c r="U34" s="229"/>
      <c r="V34" s="40"/>
      <c r="W34" s="42"/>
      <c r="X34" s="42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43"/>
      <c r="AJ34" s="231"/>
      <c r="AK34" s="81">
        <f t="shared" si="5"/>
        <v>0</v>
      </c>
      <c r="AL34" s="82"/>
      <c r="AM34" s="84" t="str">
        <f t="shared" si="6"/>
        <v>-</v>
      </c>
      <c r="AN34" s="79"/>
      <c r="AO34" s="79"/>
      <c r="AP34" s="232"/>
      <c r="AQ34" s="232"/>
      <c r="AR34" s="232"/>
      <c r="AS34" s="232"/>
      <c r="AT34" s="232"/>
      <c r="AU34" s="232"/>
      <c r="AV34" s="232"/>
      <c r="AW34" s="232"/>
      <c r="AX34" s="232"/>
      <c r="AY34" s="233"/>
      <c r="AZ34" s="233"/>
      <c r="BA34" s="233"/>
      <c r="BB34" s="233"/>
      <c r="BC34" s="77"/>
    </row>
    <row r="35" spans="2:55" s="26" customFormat="1" x14ac:dyDescent="0.35">
      <c r="B35" s="34"/>
      <c r="C35" s="35"/>
      <c r="D35" s="36"/>
      <c r="E35" s="37"/>
      <c r="F35" s="38"/>
      <c r="G35" s="39"/>
      <c r="H35" s="43"/>
      <c r="I35" s="43"/>
      <c r="J35" s="43"/>
      <c r="K35" s="40"/>
      <c r="L35" s="40"/>
      <c r="M35" s="40"/>
      <c r="N35" s="40"/>
      <c r="O35" s="227"/>
      <c r="P35" s="227"/>
      <c r="Q35" s="40"/>
      <c r="R35" s="40"/>
      <c r="S35" s="43"/>
      <c r="T35" s="40"/>
      <c r="U35" s="229"/>
      <c r="V35" s="40"/>
      <c r="W35" s="42"/>
      <c r="X35" s="42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43"/>
      <c r="AJ35" s="231"/>
      <c r="AK35" s="81">
        <f t="shared" si="5"/>
        <v>0</v>
      </c>
      <c r="AL35" s="82"/>
      <c r="AM35" s="84" t="str">
        <f t="shared" si="6"/>
        <v>-</v>
      </c>
      <c r="AN35" s="79"/>
      <c r="AO35" s="79"/>
      <c r="AP35" s="232"/>
      <c r="AQ35" s="232"/>
      <c r="AR35" s="232"/>
      <c r="AS35" s="232"/>
      <c r="AT35" s="232"/>
      <c r="AU35" s="232"/>
      <c r="AV35" s="232"/>
      <c r="AW35" s="232"/>
      <c r="AX35" s="232"/>
      <c r="AY35" s="233"/>
      <c r="AZ35" s="233"/>
      <c r="BA35" s="233"/>
      <c r="BB35" s="233"/>
      <c r="BC35" s="77"/>
    </row>
    <row r="36" spans="2:55" s="26" customFormat="1" x14ac:dyDescent="0.35">
      <c r="B36" s="34"/>
      <c r="C36" s="35"/>
      <c r="D36" s="36"/>
      <c r="E36" s="37"/>
      <c r="F36" s="38"/>
      <c r="G36" s="39"/>
      <c r="H36" s="43"/>
      <c r="I36" s="43"/>
      <c r="J36" s="43"/>
      <c r="K36" s="40"/>
      <c r="L36" s="40"/>
      <c r="M36" s="40"/>
      <c r="N36" s="40"/>
      <c r="O36" s="227"/>
      <c r="P36" s="227"/>
      <c r="Q36" s="40"/>
      <c r="R36" s="40"/>
      <c r="S36" s="43"/>
      <c r="T36" s="40"/>
      <c r="U36" s="229"/>
      <c r="V36" s="40"/>
      <c r="W36" s="42"/>
      <c r="X36" s="42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43"/>
      <c r="AJ36" s="231"/>
      <c r="AK36" s="81">
        <f t="shared" si="5"/>
        <v>0</v>
      </c>
      <c r="AL36" s="82"/>
      <c r="AM36" s="84" t="str">
        <f t="shared" si="6"/>
        <v>-</v>
      </c>
      <c r="AN36" s="79"/>
      <c r="AO36" s="79"/>
      <c r="AP36" s="232"/>
      <c r="AQ36" s="232"/>
      <c r="AR36" s="232"/>
      <c r="AS36" s="232"/>
      <c r="AT36" s="232"/>
      <c r="AU36" s="232"/>
      <c r="AV36" s="232"/>
      <c r="AW36" s="232"/>
      <c r="AX36" s="232"/>
      <c r="AY36" s="233"/>
      <c r="AZ36" s="233"/>
      <c r="BA36" s="233"/>
      <c r="BB36" s="233"/>
      <c r="BC36" s="77"/>
    </row>
    <row r="37" spans="2:55" s="26" customFormat="1" x14ac:dyDescent="0.35">
      <c r="B37" s="34"/>
      <c r="C37" s="35"/>
      <c r="D37" s="36"/>
      <c r="E37" s="37"/>
      <c r="F37" s="38"/>
      <c r="G37" s="39"/>
      <c r="H37" s="43"/>
      <c r="I37" s="43"/>
      <c r="J37" s="43"/>
      <c r="K37" s="40"/>
      <c r="L37" s="40"/>
      <c r="M37" s="40"/>
      <c r="N37" s="40"/>
      <c r="O37" s="227"/>
      <c r="P37" s="227"/>
      <c r="Q37" s="40"/>
      <c r="R37" s="40"/>
      <c r="S37" s="43"/>
      <c r="T37" s="40"/>
      <c r="U37" s="229"/>
      <c r="V37" s="40"/>
      <c r="W37" s="42"/>
      <c r="X37" s="42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43"/>
      <c r="AJ37" s="231"/>
      <c r="AK37" s="81">
        <f t="shared" si="5"/>
        <v>0</v>
      </c>
      <c r="AL37" s="82"/>
      <c r="AM37" s="84" t="str">
        <f t="shared" si="6"/>
        <v>-</v>
      </c>
      <c r="AN37" s="79"/>
      <c r="AO37" s="79"/>
      <c r="AP37" s="232"/>
      <c r="AQ37" s="232"/>
      <c r="AR37" s="232"/>
      <c r="AS37" s="232"/>
      <c r="AT37" s="232"/>
      <c r="AU37" s="232"/>
      <c r="AV37" s="232"/>
      <c r="AW37" s="232"/>
      <c r="AX37" s="232"/>
      <c r="AY37" s="233"/>
      <c r="AZ37" s="233"/>
      <c r="BA37" s="233"/>
      <c r="BB37" s="233"/>
      <c r="BC37" s="77"/>
    </row>
    <row r="38" spans="2:55" s="26" customFormat="1" x14ac:dyDescent="0.35">
      <c r="B38" s="34"/>
      <c r="C38" s="35"/>
      <c r="D38" s="36"/>
      <c r="E38" s="37"/>
      <c r="F38" s="38"/>
      <c r="G38" s="39"/>
      <c r="H38" s="43"/>
      <c r="I38" s="43"/>
      <c r="J38" s="43"/>
      <c r="K38" s="40"/>
      <c r="L38" s="40"/>
      <c r="M38" s="40"/>
      <c r="N38" s="40"/>
      <c r="O38" s="227"/>
      <c r="P38" s="227"/>
      <c r="Q38" s="40"/>
      <c r="R38" s="40"/>
      <c r="S38" s="43"/>
      <c r="T38" s="40"/>
      <c r="U38" s="229"/>
      <c r="V38" s="40"/>
      <c r="W38" s="42"/>
      <c r="X38" s="42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43"/>
      <c r="AJ38" s="231"/>
      <c r="AK38" s="81">
        <f t="shared" si="5"/>
        <v>0</v>
      </c>
      <c r="AL38" s="82"/>
      <c r="AM38" s="84" t="str">
        <f t="shared" si="6"/>
        <v>-</v>
      </c>
      <c r="AN38" s="79"/>
      <c r="AO38" s="79"/>
      <c r="AP38" s="232"/>
      <c r="AQ38" s="232"/>
      <c r="AR38" s="232"/>
      <c r="AS38" s="232"/>
      <c r="AT38" s="232"/>
      <c r="AU38" s="232"/>
      <c r="AV38" s="232"/>
      <c r="AW38" s="232"/>
      <c r="AX38" s="232"/>
      <c r="AY38" s="233"/>
      <c r="AZ38" s="233"/>
      <c r="BA38" s="233"/>
      <c r="BB38" s="233"/>
      <c r="BC38" s="77"/>
    </row>
    <row r="39" spans="2:55" s="26" customFormat="1" x14ac:dyDescent="0.35">
      <c r="B39" s="34"/>
      <c r="C39" s="35"/>
      <c r="D39" s="36"/>
      <c r="E39" s="37"/>
      <c r="F39" s="38"/>
      <c r="G39" s="39"/>
      <c r="H39" s="43"/>
      <c r="I39" s="43"/>
      <c r="J39" s="43"/>
      <c r="K39" s="40"/>
      <c r="L39" s="40"/>
      <c r="M39" s="40"/>
      <c r="N39" s="40"/>
      <c r="O39" s="227"/>
      <c r="P39" s="227"/>
      <c r="Q39" s="40"/>
      <c r="R39" s="40"/>
      <c r="S39" s="43"/>
      <c r="T39" s="40"/>
      <c r="U39" s="229"/>
      <c r="V39" s="40"/>
      <c r="W39" s="42"/>
      <c r="X39" s="42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43"/>
      <c r="AJ39" s="231"/>
      <c r="AK39" s="81">
        <f t="shared" si="5"/>
        <v>0</v>
      </c>
      <c r="AL39" s="82"/>
      <c r="AM39" s="84" t="str">
        <f t="shared" si="6"/>
        <v>-</v>
      </c>
      <c r="AN39" s="79"/>
      <c r="AO39" s="79"/>
      <c r="AP39" s="232"/>
      <c r="AQ39" s="232"/>
      <c r="AR39" s="232"/>
      <c r="AS39" s="232"/>
      <c r="AT39" s="232"/>
      <c r="AU39" s="232"/>
      <c r="AV39" s="232"/>
      <c r="AW39" s="232"/>
      <c r="AX39" s="232"/>
      <c r="AY39" s="233"/>
      <c r="AZ39" s="233"/>
      <c r="BA39" s="233"/>
      <c r="BB39" s="233"/>
      <c r="BC39" s="77"/>
    </row>
    <row r="40" spans="2:55" s="26" customFormat="1" x14ac:dyDescent="0.35">
      <c r="B40" s="34"/>
      <c r="C40" s="35"/>
      <c r="D40" s="36"/>
      <c r="E40" s="37"/>
      <c r="F40" s="38"/>
      <c r="G40" s="39"/>
      <c r="H40" s="43"/>
      <c r="I40" s="43"/>
      <c r="J40" s="43"/>
      <c r="K40" s="40"/>
      <c r="L40" s="40"/>
      <c r="M40" s="40"/>
      <c r="N40" s="40"/>
      <c r="O40" s="227"/>
      <c r="P40" s="227"/>
      <c r="Q40" s="40"/>
      <c r="R40" s="40"/>
      <c r="S40" s="43"/>
      <c r="T40" s="40"/>
      <c r="U40" s="229"/>
      <c r="V40" s="40"/>
      <c r="W40" s="42"/>
      <c r="X40" s="42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43"/>
      <c r="AJ40" s="231"/>
      <c r="AK40" s="81">
        <f t="shared" si="5"/>
        <v>0</v>
      </c>
      <c r="AL40" s="82"/>
      <c r="AM40" s="84" t="str">
        <f t="shared" si="6"/>
        <v>-</v>
      </c>
      <c r="AN40" s="79"/>
      <c r="AO40" s="79"/>
      <c r="AP40" s="232"/>
      <c r="AQ40" s="232"/>
      <c r="AR40" s="232"/>
      <c r="AS40" s="232"/>
      <c r="AT40" s="232"/>
      <c r="AU40" s="232"/>
      <c r="AV40" s="232"/>
      <c r="AW40" s="232"/>
      <c r="AX40" s="232"/>
      <c r="AY40" s="233"/>
      <c r="AZ40" s="233"/>
      <c r="BA40" s="233"/>
      <c r="BB40" s="233"/>
      <c r="BC40" s="77"/>
    </row>
    <row r="41" spans="2:55" s="26" customFormat="1" x14ac:dyDescent="0.35">
      <c r="B41" s="34"/>
      <c r="C41" s="35"/>
      <c r="D41" s="36"/>
      <c r="E41" s="37"/>
      <c r="F41" s="38"/>
      <c r="G41" s="39"/>
      <c r="H41" s="43"/>
      <c r="I41" s="43"/>
      <c r="J41" s="43"/>
      <c r="K41" s="40"/>
      <c r="L41" s="40"/>
      <c r="M41" s="40"/>
      <c r="N41" s="40"/>
      <c r="O41" s="227"/>
      <c r="P41" s="227"/>
      <c r="Q41" s="40"/>
      <c r="R41" s="40"/>
      <c r="S41" s="43"/>
      <c r="T41" s="40"/>
      <c r="U41" s="229"/>
      <c r="V41" s="40"/>
      <c r="W41" s="42"/>
      <c r="X41" s="42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43"/>
      <c r="AJ41" s="231"/>
      <c r="AK41" s="81">
        <f t="shared" si="5"/>
        <v>0</v>
      </c>
      <c r="AL41" s="82"/>
      <c r="AM41" s="84" t="str">
        <f t="shared" si="6"/>
        <v>-</v>
      </c>
      <c r="AN41" s="79"/>
      <c r="AO41" s="79"/>
      <c r="AP41" s="232"/>
      <c r="AQ41" s="232"/>
      <c r="AR41" s="232"/>
      <c r="AS41" s="232"/>
      <c r="AT41" s="232"/>
      <c r="AU41" s="232"/>
      <c r="AV41" s="232"/>
      <c r="AW41" s="232"/>
      <c r="AX41" s="232"/>
      <c r="AY41" s="233"/>
      <c r="AZ41" s="233"/>
      <c r="BA41" s="233"/>
      <c r="BB41" s="233"/>
      <c r="BC41" s="77"/>
    </row>
    <row r="42" spans="2:55" s="26" customFormat="1" x14ac:dyDescent="0.35">
      <c r="B42" s="34"/>
      <c r="C42" s="35"/>
      <c r="D42" s="36"/>
      <c r="E42" s="37"/>
      <c r="F42" s="38"/>
      <c r="G42" s="39"/>
      <c r="H42" s="43"/>
      <c r="I42" s="43"/>
      <c r="J42" s="43"/>
      <c r="K42" s="40"/>
      <c r="L42" s="40"/>
      <c r="M42" s="40"/>
      <c r="N42" s="40"/>
      <c r="O42" s="227"/>
      <c r="P42" s="227"/>
      <c r="Q42" s="40"/>
      <c r="R42" s="40"/>
      <c r="S42" s="43"/>
      <c r="T42" s="40"/>
      <c r="U42" s="229"/>
      <c r="V42" s="40"/>
      <c r="W42" s="42"/>
      <c r="X42" s="42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43"/>
      <c r="AJ42" s="231"/>
      <c r="AK42" s="81">
        <f t="shared" si="5"/>
        <v>0</v>
      </c>
      <c r="AL42" s="82"/>
      <c r="AM42" s="84" t="str">
        <f t="shared" si="6"/>
        <v>-</v>
      </c>
      <c r="AN42" s="79"/>
      <c r="AO42" s="79"/>
      <c r="AP42" s="232"/>
      <c r="AQ42" s="232"/>
      <c r="AR42" s="232"/>
      <c r="AS42" s="232"/>
      <c r="AT42" s="232"/>
      <c r="AU42" s="232"/>
      <c r="AV42" s="232"/>
      <c r="AW42" s="232"/>
      <c r="AX42" s="232"/>
      <c r="AY42" s="233"/>
      <c r="AZ42" s="233"/>
      <c r="BA42" s="233"/>
      <c r="BB42" s="233"/>
      <c r="BC42" s="77"/>
    </row>
    <row r="43" spans="2:55" s="26" customFormat="1" x14ac:dyDescent="0.35">
      <c r="B43" s="34"/>
      <c r="C43" s="35"/>
      <c r="D43" s="36"/>
      <c r="E43" s="37"/>
      <c r="F43" s="38"/>
      <c r="G43" s="39"/>
      <c r="H43" s="43"/>
      <c r="I43" s="43"/>
      <c r="J43" s="43"/>
      <c r="K43" s="40"/>
      <c r="L43" s="40"/>
      <c r="M43" s="40"/>
      <c r="N43" s="40"/>
      <c r="O43" s="227"/>
      <c r="P43" s="227"/>
      <c r="Q43" s="40"/>
      <c r="R43" s="40"/>
      <c r="S43" s="43"/>
      <c r="T43" s="40"/>
      <c r="U43" s="229"/>
      <c r="V43" s="40"/>
      <c r="W43" s="42"/>
      <c r="X43" s="42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43"/>
      <c r="AJ43" s="231"/>
      <c r="AK43" s="81">
        <f t="shared" si="5"/>
        <v>0</v>
      </c>
      <c r="AL43" s="82"/>
      <c r="AM43" s="84" t="str">
        <f t="shared" si="6"/>
        <v>-</v>
      </c>
      <c r="AN43" s="79"/>
      <c r="AO43" s="79"/>
      <c r="AP43" s="232"/>
      <c r="AQ43" s="232"/>
      <c r="AR43" s="232"/>
      <c r="AS43" s="232"/>
      <c r="AT43" s="232"/>
      <c r="AU43" s="232"/>
      <c r="AV43" s="232"/>
      <c r="AW43" s="232"/>
      <c r="AX43" s="232"/>
      <c r="AY43" s="233"/>
      <c r="AZ43" s="233"/>
      <c r="BA43" s="233"/>
      <c r="BB43" s="233"/>
      <c r="BC43" s="77"/>
    </row>
    <row r="44" spans="2:55" s="26" customFormat="1" x14ac:dyDescent="0.35">
      <c r="B44" s="34"/>
      <c r="C44" s="35"/>
      <c r="D44" s="36"/>
      <c r="E44" s="37"/>
      <c r="F44" s="38"/>
      <c r="G44" s="39"/>
      <c r="H44" s="43"/>
      <c r="I44" s="43"/>
      <c r="J44" s="43"/>
      <c r="K44" s="40"/>
      <c r="L44" s="40"/>
      <c r="M44" s="40"/>
      <c r="N44" s="40"/>
      <c r="O44" s="227"/>
      <c r="P44" s="227"/>
      <c r="Q44" s="40"/>
      <c r="R44" s="40"/>
      <c r="S44" s="43"/>
      <c r="T44" s="40"/>
      <c r="U44" s="229"/>
      <c r="V44" s="40"/>
      <c r="W44" s="42"/>
      <c r="X44" s="42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43"/>
      <c r="AJ44" s="231"/>
      <c r="AK44" s="81">
        <f t="shared" si="5"/>
        <v>0</v>
      </c>
      <c r="AL44" s="82"/>
      <c r="AM44" s="84" t="str">
        <f t="shared" si="6"/>
        <v>-</v>
      </c>
      <c r="AN44" s="79"/>
      <c r="AO44" s="79"/>
      <c r="AP44" s="232"/>
      <c r="AQ44" s="232"/>
      <c r="AR44" s="232"/>
      <c r="AS44" s="232"/>
      <c r="AT44" s="232"/>
      <c r="AU44" s="232"/>
      <c r="AV44" s="232"/>
      <c r="AW44" s="232"/>
      <c r="AX44" s="232"/>
      <c r="AY44" s="233"/>
      <c r="AZ44" s="233"/>
      <c r="BA44" s="233"/>
      <c r="BB44" s="233"/>
      <c r="BC44" s="77"/>
    </row>
    <row r="45" spans="2:55" s="26" customFormat="1" x14ac:dyDescent="0.35">
      <c r="B45" s="34"/>
      <c r="C45" s="35"/>
      <c r="D45" s="36"/>
      <c r="E45" s="37"/>
      <c r="F45" s="38"/>
      <c r="G45" s="39"/>
      <c r="H45" s="43"/>
      <c r="I45" s="43"/>
      <c r="J45" s="43"/>
      <c r="K45" s="40"/>
      <c r="L45" s="40"/>
      <c r="M45" s="40"/>
      <c r="N45" s="40"/>
      <c r="O45" s="227"/>
      <c r="P45" s="227"/>
      <c r="Q45" s="40"/>
      <c r="R45" s="40"/>
      <c r="S45" s="43"/>
      <c r="T45" s="40"/>
      <c r="U45" s="229"/>
      <c r="V45" s="40"/>
      <c r="W45" s="42"/>
      <c r="X45" s="42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43"/>
      <c r="AJ45" s="231"/>
      <c r="AK45" s="81">
        <f t="shared" si="5"/>
        <v>0</v>
      </c>
      <c r="AL45" s="82"/>
      <c r="AM45" s="84" t="str">
        <f t="shared" si="6"/>
        <v>-</v>
      </c>
      <c r="AN45" s="79"/>
      <c r="AO45" s="79"/>
      <c r="AP45" s="232"/>
      <c r="AQ45" s="232"/>
      <c r="AR45" s="232"/>
      <c r="AS45" s="232"/>
      <c r="AT45" s="232"/>
      <c r="AU45" s="232"/>
      <c r="AV45" s="232"/>
      <c r="AW45" s="232"/>
      <c r="AX45" s="232"/>
      <c r="AY45" s="233"/>
      <c r="AZ45" s="233"/>
      <c r="BA45" s="233"/>
      <c r="BB45" s="233"/>
      <c r="BC45" s="77"/>
    </row>
    <row r="46" spans="2:55" s="26" customFormat="1" x14ac:dyDescent="0.35">
      <c r="B46" s="34"/>
      <c r="C46" s="35"/>
      <c r="D46" s="36"/>
      <c r="E46" s="37"/>
      <c r="F46" s="38"/>
      <c r="G46" s="39"/>
      <c r="H46" s="43"/>
      <c r="I46" s="43"/>
      <c r="J46" s="43"/>
      <c r="K46" s="40"/>
      <c r="L46" s="40"/>
      <c r="M46" s="40"/>
      <c r="N46" s="40"/>
      <c r="O46" s="227"/>
      <c r="P46" s="227"/>
      <c r="Q46" s="40"/>
      <c r="R46" s="40"/>
      <c r="S46" s="43"/>
      <c r="T46" s="40"/>
      <c r="U46" s="229"/>
      <c r="V46" s="40"/>
      <c r="W46" s="42"/>
      <c r="X46" s="42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43"/>
      <c r="AJ46" s="231"/>
      <c r="AK46" s="81">
        <f t="shared" si="5"/>
        <v>0</v>
      </c>
      <c r="AL46" s="82"/>
      <c r="AM46" s="84" t="str">
        <f t="shared" si="6"/>
        <v>-</v>
      </c>
      <c r="AN46" s="79"/>
      <c r="AO46" s="79"/>
      <c r="AP46" s="232"/>
      <c r="AQ46" s="232"/>
      <c r="AR46" s="232"/>
      <c r="AS46" s="232"/>
      <c r="AT46" s="232"/>
      <c r="AU46" s="232"/>
      <c r="AV46" s="232"/>
      <c r="AW46" s="232"/>
      <c r="AX46" s="232"/>
      <c r="AY46" s="233"/>
      <c r="AZ46" s="233"/>
      <c r="BA46" s="233"/>
      <c r="BB46" s="233"/>
      <c r="BC46" s="77"/>
    </row>
    <row r="47" spans="2:55" s="26" customFormat="1" x14ac:dyDescent="0.35">
      <c r="B47" s="34"/>
      <c r="C47" s="35"/>
      <c r="D47" s="36"/>
      <c r="E47" s="37"/>
      <c r="F47" s="38"/>
      <c r="G47" s="39"/>
      <c r="H47" s="43"/>
      <c r="I47" s="43"/>
      <c r="J47" s="43"/>
      <c r="K47" s="40"/>
      <c r="L47" s="40"/>
      <c r="M47" s="40"/>
      <c r="N47" s="40"/>
      <c r="O47" s="227"/>
      <c r="P47" s="227"/>
      <c r="Q47" s="40"/>
      <c r="R47" s="40"/>
      <c r="S47" s="43"/>
      <c r="T47" s="40"/>
      <c r="U47" s="229"/>
      <c r="V47" s="40"/>
      <c r="W47" s="42"/>
      <c r="X47" s="42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43"/>
      <c r="AJ47" s="231"/>
      <c r="AK47" s="81">
        <f t="shared" si="5"/>
        <v>0</v>
      </c>
      <c r="AL47" s="82"/>
      <c r="AM47" s="84" t="str">
        <f t="shared" si="6"/>
        <v>-</v>
      </c>
      <c r="AN47" s="79"/>
      <c r="AO47" s="79"/>
      <c r="AP47" s="232"/>
      <c r="AQ47" s="232"/>
      <c r="AR47" s="232"/>
      <c r="AS47" s="232"/>
      <c r="AT47" s="232"/>
      <c r="AU47" s="232"/>
      <c r="AV47" s="232"/>
      <c r="AW47" s="232"/>
      <c r="AX47" s="232"/>
      <c r="AY47" s="233"/>
      <c r="AZ47" s="233"/>
      <c r="BA47" s="233"/>
      <c r="BB47" s="233"/>
      <c r="BC47" s="77"/>
    </row>
    <row r="48" spans="2:55" s="26" customFormat="1" x14ac:dyDescent="0.35">
      <c r="B48" s="34"/>
      <c r="C48" s="35"/>
      <c r="D48" s="36"/>
      <c r="E48" s="37"/>
      <c r="F48" s="38"/>
      <c r="G48" s="39"/>
      <c r="H48" s="43"/>
      <c r="I48" s="43"/>
      <c r="J48" s="43"/>
      <c r="K48" s="40"/>
      <c r="L48" s="40"/>
      <c r="M48" s="40"/>
      <c r="N48" s="40"/>
      <c r="O48" s="227"/>
      <c r="P48" s="227"/>
      <c r="Q48" s="40"/>
      <c r="R48" s="40"/>
      <c r="S48" s="43"/>
      <c r="T48" s="40"/>
      <c r="U48" s="229"/>
      <c r="V48" s="40"/>
      <c r="W48" s="42"/>
      <c r="X48" s="42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43"/>
      <c r="AJ48" s="231"/>
      <c r="AK48" s="81">
        <f t="shared" si="5"/>
        <v>0</v>
      </c>
      <c r="AL48" s="82"/>
      <c r="AM48" s="84" t="str">
        <f t="shared" si="6"/>
        <v>-</v>
      </c>
      <c r="AN48" s="79"/>
      <c r="AO48" s="79"/>
      <c r="AP48" s="232"/>
      <c r="AQ48" s="232"/>
      <c r="AR48" s="232"/>
      <c r="AS48" s="232"/>
      <c r="AT48" s="232"/>
      <c r="AU48" s="232"/>
      <c r="AV48" s="232"/>
      <c r="AW48" s="232"/>
      <c r="AX48" s="232"/>
      <c r="AY48" s="233"/>
      <c r="AZ48" s="233"/>
      <c r="BA48" s="233"/>
      <c r="BB48" s="233"/>
      <c r="BC48" s="77"/>
    </row>
    <row r="49" spans="2:55" s="26" customFormat="1" x14ac:dyDescent="0.35">
      <c r="B49" s="34"/>
      <c r="C49" s="35"/>
      <c r="D49" s="36"/>
      <c r="E49" s="37"/>
      <c r="F49" s="38"/>
      <c r="G49" s="39"/>
      <c r="H49" s="43"/>
      <c r="I49" s="43"/>
      <c r="J49" s="43"/>
      <c r="K49" s="40"/>
      <c r="L49" s="40"/>
      <c r="M49" s="40"/>
      <c r="N49" s="40"/>
      <c r="O49" s="227"/>
      <c r="P49" s="227"/>
      <c r="Q49" s="40"/>
      <c r="R49" s="40"/>
      <c r="S49" s="43"/>
      <c r="T49" s="40"/>
      <c r="U49" s="229"/>
      <c r="V49" s="40"/>
      <c r="W49" s="42"/>
      <c r="X49" s="42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43"/>
      <c r="AJ49" s="231"/>
      <c r="AK49" s="81">
        <f t="shared" si="5"/>
        <v>0</v>
      </c>
      <c r="AL49" s="82"/>
      <c r="AM49" s="84" t="str">
        <f t="shared" si="6"/>
        <v>-</v>
      </c>
      <c r="AN49" s="79"/>
      <c r="AO49" s="79"/>
      <c r="AP49" s="232"/>
      <c r="AQ49" s="232"/>
      <c r="AR49" s="232"/>
      <c r="AS49" s="232"/>
      <c r="AT49" s="232"/>
      <c r="AU49" s="232"/>
      <c r="AV49" s="232"/>
      <c r="AW49" s="232"/>
      <c r="AX49" s="232"/>
      <c r="AY49" s="233"/>
      <c r="AZ49" s="233"/>
      <c r="BA49" s="233"/>
      <c r="BB49" s="233"/>
      <c r="BC49" s="77"/>
    </row>
    <row r="50" spans="2:55" s="26" customFormat="1" x14ac:dyDescent="0.35">
      <c r="B50" s="34"/>
      <c r="C50" s="35"/>
      <c r="D50" s="36"/>
      <c r="E50" s="37"/>
      <c r="F50" s="38"/>
      <c r="G50" s="39"/>
      <c r="H50" s="43"/>
      <c r="I50" s="43"/>
      <c r="J50" s="43"/>
      <c r="K50" s="40"/>
      <c r="L50" s="40"/>
      <c r="M50" s="40"/>
      <c r="N50" s="40"/>
      <c r="O50" s="227"/>
      <c r="P50" s="227"/>
      <c r="Q50" s="40"/>
      <c r="R50" s="40"/>
      <c r="S50" s="43"/>
      <c r="T50" s="40"/>
      <c r="U50" s="229"/>
      <c r="V50" s="40"/>
      <c r="W50" s="42"/>
      <c r="X50" s="42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43"/>
      <c r="AJ50" s="231"/>
      <c r="AK50" s="81">
        <f t="shared" si="5"/>
        <v>0</v>
      </c>
      <c r="AL50" s="82"/>
      <c r="AM50" s="84" t="str">
        <f t="shared" si="6"/>
        <v>-</v>
      </c>
      <c r="AN50" s="79"/>
      <c r="AO50" s="79"/>
      <c r="AP50" s="232"/>
      <c r="AQ50" s="232"/>
      <c r="AR50" s="232"/>
      <c r="AS50" s="232"/>
      <c r="AT50" s="232"/>
      <c r="AU50" s="232"/>
      <c r="AV50" s="232"/>
      <c r="AW50" s="232"/>
      <c r="AX50" s="232"/>
      <c r="AY50" s="233"/>
      <c r="AZ50" s="233"/>
      <c r="BA50" s="233"/>
      <c r="BB50" s="233"/>
      <c r="BC50" s="77"/>
    </row>
  </sheetData>
  <sheetProtection algorithmName="SHA-512" hashValue="N3RtQ/TJuJS29JRVUWtbd2gzRrkj2pcv2KveAvhoDfJ9qCg/jCiEHstPC2OxbbXmaclAru95dcizgWWgfw6jAw==" saltValue="xRVqrlS7hPoMk+lQo2nu/g==" spinCount="100000" sheet="1" objects="1" scenarios="1"/>
  <mergeCells count="3">
    <mergeCell ref="B3:D3"/>
    <mergeCell ref="E3:G3"/>
    <mergeCell ref="L3:M3"/>
  </mergeCells>
  <conditionalFormatting sqref="AG5:AG8 AG9:AH50">
    <cfRule type="containsText" dxfId="9" priority="12" operator="containsText" text="Y">
      <formula>NOT(ISERROR(SEARCH("Y",AG5)))</formula>
    </cfRule>
  </conditionalFormatting>
  <conditionalFormatting sqref="AI9">
    <cfRule type="containsText" dxfId="8" priority="1" operator="containsText" text="Y">
      <formula>NOT(ISERROR(SEARCH("Y",AI9)))</formula>
    </cfRule>
  </conditionalFormatting>
  <conditionalFormatting sqref="AO9:AO50">
    <cfRule type="expression" dxfId="7" priority="2">
      <formula>AO9="YYYY-MM-DD"</formula>
    </cfRule>
  </conditionalFormatting>
  <dataValidations count="14">
    <dataValidation type="list" allowBlank="1" showInputMessage="1" showErrorMessage="1" sqref="H5:J50 BC5:BC50 AW5:AW50" xr:uid="{282B4E0D-35C1-4D71-8942-085D0017D88C}">
      <formula1>"Y,N"</formula1>
    </dataValidation>
    <dataValidation type="list" allowBlank="1" showInputMessage="1" showErrorMessage="1" sqref="M5:M50" xr:uid="{5520FEAA-AC28-46BB-8F79-A11F575D8CB6}">
      <formula1>"Indica,Sativa,Hybrid,Various"</formula1>
    </dataValidation>
    <dataValidation type="list" allowBlank="1" showInputMessage="1" showErrorMessage="1" sqref="L5:L50" xr:uid="{3676A624-5C1D-472D-A4EE-0AE4C0615315}">
      <formula1>"Indica,Sativa,Hybrid,Blend,Variety Pack,Rotational"</formula1>
    </dataValidation>
    <dataValidation type="list" allowBlank="1" showInputMessage="1" showErrorMessage="1" sqref="K5:K50" xr:uid="{FD436563-5FDB-4571-ABAF-768DC9A499E6}">
      <formula1>"Whole Flower,Milled Flower"</formula1>
    </dataValidation>
    <dataValidation type="list" allowBlank="1" showInputMessage="1" showErrorMessage="1" sqref="AX5:AX50" xr:uid="{1919D7FE-FBA6-437A-98E6-584C154ED9D0}">
      <formula1>"Indoor,Greenhouse,Outdoor"</formula1>
    </dataValidation>
    <dataValidation type="list" allowBlank="1" showInputMessage="1" showErrorMessage="1" sqref="D5:D50" xr:uid="{7ED00C2C-1AA5-439D-8C29-85A20058994C}">
      <formula1>"Micro,Standard"</formula1>
    </dataValidation>
    <dataValidation type="list" allowBlank="1" showInputMessage="1" showErrorMessage="1" sqref="G5:G50" xr:uid="{D735072B-840E-498D-9CB2-37F743DB91E3}">
      <formula1>"Standard,Micro,Hemp"</formula1>
    </dataValidation>
    <dataValidation type="list" allowBlank="1" showInputMessage="1" showErrorMessage="1" sqref="BA9:BA50" xr:uid="{C3BAC2A7-BF25-4D66-98E4-82E0E1509B32}">
      <formula1>"Machine and Hand, Machine Only, Hand Only,"</formula1>
    </dataValidation>
    <dataValidation type="list" allowBlank="1" showInputMessage="1" showErrorMessage="1" sqref="AZ9:AZ50" xr:uid="{DFB1CE22-D1DE-446E-88BD-815359F79D6D}">
      <formula1>"Hang, Tray"</formula1>
    </dataValidation>
    <dataValidation type="list" allowBlank="1" showInputMessage="1" showErrorMessage="1" sqref="AY9:AZ50" xr:uid="{3A32883F-3609-414C-82FE-E476EBE2A61E}">
      <formula1>"Aeroponic, Coco Coir, Deep Water Culture, LSO, Peatmoss, Rockwool, Soil,Other"</formula1>
    </dataValidation>
    <dataValidation type="list" allowBlank="1" showInputMessage="1" showErrorMessage="1" sqref="T9:T50" xr:uid="{9806CBF5-F575-4623-A635-262E6B4DC0AC}">
      <formula1>"Pouch, Glass Jar, Plastic Jar, Tube, Metal Tin, Other"</formula1>
    </dataValidation>
    <dataValidation type="whole" operator="lessThanOrEqual" allowBlank="1" showInputMessage="1" showErrorMessage="1" sqref="BB5:BB50" xr:uid="{722B5929-9559-46B5-B425-D57A14D165E3}">
      <formula1>200</formula1>
    </dataValidation>
    <dataValidation type="whole" allowBlank="1" showInputMessage="1" showErrorMessage="1" sqref="AP9:AS50" xr:uid="{04916B57-E3C5-4FA1-8E9C-2E08489CD1B6}">
      <formula1>0</formula1>
      <formula2>50000</formula2>
    </dataValidation>
    <dataValidation type="whole" allowBlank="1" showInputMessage="1" showErrorMessage="1" sqref="AI9:AI50" xr:uid="{F2BEF3E9-C463-43A1-9370-7F300524D759}">
      <formula1>0</formula1>
      <formula2>100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B9C4F-82EE-452A-B326-64FD6C4FD3E0}">
  <sheetPr codeName="Sheet4"/>
  <dimension ref="A1:BC49"/>
  <sheetViews>
    <sheetView showGridLines="0" zoomScale="70" zoomScaleNormal="70" workbookViewId="0">
      <selection activeCell="AZ13" sqref="AZ13"/>
    </sheetView>
  </sheetViews>
  <sheetFormatPr defaultColWidth="8.54296875" defaultRowHeight="14.5" outlineLevelRow="1" x14ac:dyDescent="0.35"/>
  <cols>
    <col min="1" max="1" width="4.453125" style="25" customWidth="1"/>
    <col min="2" max="2" width="11.453125" style="25" customWidth="1"/>
    <col min="3" max="3" width="11.7265625" style="25" bestFit="1" customWidth="1"/>
    <col min="4" max="4" width="14.1796875" style="25" customWidth="1"/>
    <col min="5" max="5" width="12.453125" style="25" customWidth="1"/>
    <col min="6" max="7" width="11.453125" style="25" customWidth="1"/>
    <col min="8" max="8" width="13.453125" style="25" customWidth="1"/>
    <col min="9" max="9" width="11.453125" style="25" customWidth="1"/>
    <col min="10" max="10" width="13.1796875" style="25" customWidth="1"/>
    <col min="11" max="11" width="17.81640625" style="25" customWidth="1"/>
    <col min="12" max="12" width="15.81640625" style="25" customWidth="1"/>
    <col min="13" max="13" width="15.54296875" style="25" customWidth="1"/>
    <col min="14" max="14" width="26.453125" style="26" customWidth="1"/>
    <col min="15" max="15" width="35.1796875" style="26" customWidth="1"/>
    <col min="16" max="16" width="37.1796875" style="26" customWidth="1"/>
    <col min="17" max="17" width="40.1796875" style="26" bestFit="1" customWidth="1"/>
    <col min="18" max="18" width="17.1796875" style="25" bestFit="1" customWidth="1"/>
    <col min="19" max="19" width="15" style="25" bestFit="1" customWidth="1"/>
    <col min="20" max="20" width="13" style="46" customWidth="1"/>
    <col min="21" max="21" width="12.453125" style="46" customWidth="1"/>
    <col min="22" max="22" width="15.54296875" style="46" customWidth="1"/>
    <col min="23" max="23" width="19.26953125" style="46" customWidth="1"/>
    <col min="24" max="24" width="15.54296875" style="25" customWidth="1"/>
    <col min="25" max="28" width="10.1796875" style="25" bestFit="1" customWidth="1"/>
    <col min="29" max="29" width="14.54296875" style="25" hidden="1" customWidth="1"/>
    <col min="30" max="31" width="13" style="25" hidden="1" customWidth="1"/>
    <col min="32" max="32" width="13" style="47" hidden="1" customWidth="1"/>
    <col min="33" max="33" width="13.7265625" style="25" customWidth="1"/>
    <col min="34" max="34" width="14.1796875" style="25" hidden="1" customWidth="1"/>
    <col min="35" max="35" width="8.453125" style="25" bestFit="1" customWidth="1"/>
    <col min="36" max="36" width="12.1796875" style="25" bestFit="1" customWidth="1"/>
    <col min="37" max="37" width="15.453125" style="25" customWidth="1"/>
    <col min="38" max="38" width="10.54296875" style="25" customWidth="1"/>
    <col min="39" max="40" width="12.453125" style="25" customWidth="1"/>
    <col min="41" max="41" width="13.453125" style="25" customWidth="1"/>
    <col min="42" max="42" width="12.453125" style="25" customWidth="1"/>
    <col min="43" max="43" width="11.1796875" style="25" customWidth="1"/>
    <col min="44" max="45" width="10.54296875" style="25" customWidth="1"/>
    <col min="46" max="46" width="17" style="25" customWidth="1"/>
    <col min="47" max="47" width="16" style="25" customWidth="1"/>
    <col min="48" max="48" width="14.7265625" style="25" customWidth="1"/>
    <col min="49" max="49" width="16.81640625" style="25" customWidth="1"/>
    <col min="50" max="50" width="19.1796875" style="26" customWidth="1"/>
    <col min="51" max="51" width="20.1796875" style="26" customWidth="1"/>
    <col min="52" max="52" width="16.1796875" style="25" customWidth="1"/>
    <col min="53" max="53" width="17.453125" style="26" customWidth="1"/>
    <col min="54" max="54" width="16.1796875" style="25" customWidth="1"/>
    <col min="55" max="55" width="13.81640625" style="25" customWidth="1"/>
    <col min="56" max="16384" width="8.54296875" style="25"/>
  </cols>
  <sheetData>
    <row r="1" spans="1:55" s="27" customFormat="1" ht="31" x14ac:dyDescent="0.7">
      <c r="A1" s="119"/>
      <c r="B1" s="149" t="s">
        <v>143</v>
      </c>
      <c r="C1" s="149"/>
      <c r="D1" s="149"/>
      <c r="E1" s="149"/>
      <c r="F1" s="149"/>
      <c r="G1" s="149"/>
      <c r="H1" s="119"/>
      <c r="I1" s="119"/>
      <c r="J1" s="150"/>
      <c r="K1" s="151"/>
      <c r="L1" s="119"/>
      <c r="M1" s="119"/>
      <c r="N1" s="152"/>
      <c r="O1" s="152"/>
      <c r="P1" s="152"/>
      <c r="Q1" s="154"/>
      <c r="R1" s="152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/>
      <c r="AH1"/>
      <c r="AI1" s="119"/>
      <c r="AJ1" s="119"/>
      <c r="AK1" s="119"/>
      <c r="AL1" s="119"/>
      <c r="AM1" s="119"/>
      <c r="AN1" s="119"/>
      <c r="AO1" s="119"/>
      <c r="AP1" s="119"/>
      <c r="AQ1" s="119"/>
      <c r="AR1"/>
      <c r="AS1"/>
      <c r="AT1" s="119"/>
      <c r="AU1" s="119"/>
      <c r="AV1"/>
      <c r="AW1" s="119"/>
      <c r="AX1" s="119"/>
      <c r="AY1" s="152"/>
      <c r="AZ1" s="152"/>
      <c r="BA1" s="152"/>
      <c r="BB1" s="152"/>
      <c r="BC1" s="119"/>
    </row>
    <row r="2" spans="1:55" ht="15" thickBot="1" x14ac:dyDescent="0.4">
      <c r="A2"/>
      <c r="B2" t="s">
        <v>21</v>
      </c>
      <c r="C2" s="11"/>
      <c r="D2" s="11"/>
      <c r="E2" s="11"/>
      <c r="F2" s="11"/>
      <c r="G2" s="11"/>
      <c r="H2"/>
      <c r="I2"/>
      <c r="J2" s="151"/>
      <c r="K2" s="151"/>
      <c r="L2"/>
      <c r="M2"/>
      <c r="N2" s="70"/>
      <c r="O2" s="70"/>
      <c r="P2" s="70"/>
      <c r="Q2" s="154"/>
      <c r="R2" s="70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 s="70"/>
      <c r="AZ2" s="70"/>
      <c r="BA2" s="70"/>
      <c r="BB2" s="70"/>
      <c r="BC2"/>
    </row>
    <row r="3" spans="1:55" ht="74.150000000000006" customHeight="1" thickBot="1" x14ac:dyDescent="0.4">
      <c r="A3"/>
      <c r="B3" s="295" t="s">
        <v>467</v>
      </c>
      <c r="C3" s="296"/>
      <c r="D3" s="297"/>
      <c r="E3" s="298" t="s">
        <v>468</v>
      </c>
      <c r="F3" s="299"/>
      <c r="G3" s="302"/>
      <c r="H3" s="193" t="s">
        <v>230</v>
      </c>
      <c r="I3"/>
      <c r="J3" s="151"/>
      <c r="K3" s="151"/>
      <c r="L3" s="300" t="s">
        <v>222</v>
      </c>
      <c r="M3" s="301"/>
      <c r="N3" s="70"/>
      <c r="O3" s="70"/>
      <c r="P3" s="121" t="s">
        <v>232</v>
      </c>
      <c r="Q3" s="154"/>
      <c r="R3" s="70"/>
      <c r="S3"/>
      <c r="T3"/>
      <c r="U3"/>
      <c r="V3"/>
      <c r="W3"/>
      <c r="X3"/>
      <c r="Y3"/>
      <c r="Z3"/>
      <c r="AA3"/>
      <c r="AB3"/>
      <c r="AC3"/>
      <c r="AD3"/>
      <c r="AE3" s="169"/>
      <c r="AF3" s="169"/>
      <c r="AG3" s="169"/>
      <c r="AH3" s="169"/>
      <c r="AI3"/>
      <c r="AJ3"/>
      <c r="AK3"/>
      <c r="AL3"/>
      <c r="AM3" s="282" t="s">
        <v>354</v>
      </c>
      <c r="AN3"/>
      <c r="AO3"/>
      <c r="AP3"/>
      <c r="AQ3"/>
      <c r="AR3"/>
      <c r="AS3"/>
      <c r="AT3"/>
      <c r="AU3"/>
      <c r="AV3"/>
      <c r="AW3" s="170" t="s">
        <v>240</v>
      </c>
      <c r="AX3" s="70"/>
      <c r="AY3" s="70"/>
      <c r="AZ3" s="70"/>
      <c r="BA3" s="70"/>
      <c r="BB3" s="70"/>
      <c r="BC3"/>
    </row>
    <row r="4" spans="1:55" s="28" customFormat="1" ht="78" x14ac:dyDescent="0.35">
      <c r="A4" s="171"/>
      <c r="B4" s="157" t="s">
        <v>22</v>
      </c>
      <c r="C4" s="97" t="s">
        <v>245</v>
      </c>
      <c r="D4" s="98" t="s">
        <v>454</v>
      </c>
      <c r="E4" s="158" t="s">
        <v>25</v>
      </c>
      <c r="F4" s="99" t="s">
        <v>246</v>
      </c>
      <c r="G4" s="99" t="s">
        <v>455</v>
      </c>
      <c r="H4" s="100" t="s">
        <v>450</v>
      </c>
      <c r="I4" s="100" t="s">
        <v>253</v>
      </c>
      <c r="J4" s="100" t="s">
        <v>254</v>
      </c>
      <c r="K4" s="101" t="s">
        <v>236</v>
      </c>
      <c r="L4" s="101" t="s">
        <v>248</v>
      </c>
      <c r="M4" s="102" t="s">
        <v>249</v>
      </c>
      <c r="N4" s="101" t="s">
        <v>30</v>
      </c>
      <c r="O4" s="101" t="s">
        <v>31</v>
      </c>
      <c r="P4" s="101" t="s">
        <v>32</v>
      </c>
      <c r="Q4" s="102" t="s">
        <v>446</v>
      </c>
      <c r="R4" s="102" t="s">
        <v>383</v>
      </c>
      <c r="S4" s="102" t="s">
        <v>384</v>
      </c>
      <c r="T4" s="102" t="s">
        <v>385</v>
      </c>
      <c r="U4" s="101" t="s">
        <v>157</v>
      </c>
      <c r="V4" s="101" t="s">
        <v>154</v>
      </c>
      <c r="W4" s="101" t="s">
        <v>234</v>
      </c>
      <c r="X4" s="102" t="s">
        <v>368</v>
      </c>
      <c r="Y4" s="103" t="s">
        <v>369</v>
      </c>
      <c r="Z4" s="103" t="s">
        <v>370</v>
      </c>
      <c r="AA4" s="103" t="s">
        <v>371</v>
      </c>
      <c r="AB4" s="103" t="s">
        <v>372</v>
      </c>
      <c r="AC4" s="104" t="s">
        <v>36</v>
      </c>
      <c r="AD4" s="104" t="s">
        <v>36</v>
      </c>
      <c r="AE4" s="104" t="s">
        <v>160</v>
      </c>
      <c r="AF4" s="172" t="s">
        <v>163</v>
      </c>
      <c r="AG4" s="103" t="s">
        <v>373</v>
      </c>
      <c r="AH4" s="172" t="s">
        <v>235</v>
      </c>
      <c r="AI4" s="105" t="s">
        <v>39</v>
      </c>
      <c r="AJ4" s="29" t="s">
        <v>355</v>
      </c>
      <c r="AK4" s="29" t="s">
        <v>374</v>
      </c>
      <c r="AL4" s="29" t="s">
        <v>357</v>
      </c>
      <c r="AM4" s="29" t="s">
        <v>375</v>
      </c>
      <c r="AN4" s="106" t="s">
        <v>376</v>
      </c>
      <c r="AO4" s="107" t="s">
        <v>359</v>
      </c>
      <c r="AP4" s="106" t="s">
        <v>250</v>
      </c>
      <c r="AQ4" s="106" t="s">
        <v>251</v>
      </c>
      <c r="AR4" s="106" t="s">
        <v>252</v>
      </c>
      <c r="AS4" s="106" t="s">
        <v>504</v>
      </c>
      <c r="AT4" s="173" t="s">
        <v>377</v>
      </c>
      <c r="AU4" s="173" t="s">
        <v>378</v>
      </c>
      <c r="AV4" s="173" t="s">
        <v>379</v>
      </c>
      <c r="AW4" s="173" t="s">
        <v>380</v>
      </c>
      <c r="AX4" s="174" t="s">
        <v>381</v>
      </c>
      <c r="AY4" s="174" t="s">
        <v>520</v>
      </c>
      <c r="AZ4" s="174" t="s">
        <v>517</v>
      </c>
      <c r="BA4" s="174" t="s">
        <v>479</v>
      </c>
      <c r="BB4" s="174" t="s">
        <v>523</v>
      </c>
      <c r="BC4" s="174" t="s">
        <v>382</v>
      </c>
    </row>
    <row r="5" spans="1:55" s="30" customFormat="1" ht="40.5" customHeight="1" outlineLevel="1" x14ac:dyDescent="0.35">
      <c r="A5" s="175" t="s">
        <v>52</v>
      </c>
      <c r="B5" s="176" t="s">
        <v>229</v>
      </c>
      <c r="C5" s="177" t="s">
        <v>57</v>
      </c>
      <c r="D5" s="178" t="s">
        <v>55</v>
      </c>
      <c r="E5" s="176" t="s">
        <v>237</v>
      </c>
      <c r="F5" s="177" t="s">
        <v>238</v>
      </c>
      <c r="G5" s="178" t="s">
        <v>58</v>
      </c>
      <c r="H5" s="179" t="s">
        <v>59</v>
      </c>
      <c r="I5" s="179" t="s">
        <v>60</v>
      </c>
      <c r="J5" s="179" t="s">
        <v>59</v>
      </c>
      <c r="K5" s="179" t="s">
        <v>72</v>
      </c>
      <c r="L5" s="179" t="s">
        <v>73</v>
      </c>
      <c r="M5" s="180" t="s">
        <v>73</v>
      </c>
      <c r="N5" s="179" t="s">
        <v>62</v>
      </c>
      <c r="O5" s="108" t="s">
        <v>241</v>
      </c>
      <c r="P5" s="109" t="s">
        <v>64</v>
      </c>
      <c r="Q5" s="109" t="s">
        <v>242</v>
      </c>
      <c r="R5" s="110">
        <v>3</v>
      </c>
      <c r="S5" s="179">
        <v>0.5</v>
      </c>
      <c r="T5" s="179" t="s">
        <v>82</v>
      </c>
      <c r="U5" s="228" t="s">
        <v>205</v>
      </c>
      <c r="V5" s="179" t="s">
        <v>206</v>
      </c>
      <c r="W5" s="179" t="s">
        <v>233</v>
      </c>
      <c r="X5" s="113" t="s">
        <v>68</v>
      </c>
      <c r="Y5" s="179">
        <v>200</v>
      </c>
      <c r="Z5" s="179">
        <v>260</v>
      </c>
      <c r="AA5" s="179">
        <v>0</v>
      </c>
      <c r="AB5" s="179">
        <v>10</v>
      </c>
      <c r="AC5" s="180"/>
      <c r="AD5" s="180"/>
      <c r="AE5" s="180"/>
      <c r="AF5" s="180"/>
      <c r="AG5" s="180"/>
      <c r="AH5" s="180"/>
      <c r="AI5" s="180">
        <v>12</v>
      </c>
      <c r="AJ5" s="32">
        <v>11</v>
      </c>
      <c r="AK5" s="32">
        <f>AJ5*1.15</f>
        <v>12.649999999999999</v>
      </c>
      <c r="AL5" s="32">
        <v>18.989999999999998</v>
      </c>
      <c r="AM5" s="33">
        <f>IFERROR((AL5-AK5)/AL5,"-")</f>
        <v>0.33385992627698791</v>
      </c>
      <c r="AN5" s="181">
        <v>44824</v>
      </c>
      <c r="AO5" s="181">
        <v>44880</v>
      </c>
      <c r="AP5" s="180">
        <v>400</v>
      </c>
      <c r="AQ5" s="180">
        <v>300</v>
      </c>
      <c r="AR5" s="180">
        <v>600</v>
      </c>
      <c r="AS5" s="180"/>
      <c r="AT5" s="180" t="s">
        <v>213</v>
      </c>
      <c r="AU5" s="180" t="s">
        <v>214</v>
      </c>
      <c r="AV5" s="180" t="s">
        <v>215</v>
      </c>
      <c r="AW5" s="180" t="s">
        <v>60</v>
      </c>
      <c r="AX5" s="180" t="s">
        <v>69</v>
      </c>
      <c r="AY5" s="180" t="s">
        <v>70</v>
      </c>
      <c r="AZ5" s="180" t="s">
        <v>71</v>
      </c>
      <c r="BA5" s="180" t="s">
        <v>85</v>
      </c>
      <c r="BB5" s="166">
        <v>21</v>
      </c>
      <c r="BC5" s="179" t="s">
        <v>59</v>
      </c>
    </row>
    <row r="6" spans="1:55" s="30" customFormat="1" ht="52.5" outlineLevel="1" x14ac:dyDescent="0.35">
      <c r="A6" s="175" t="s">
        <v>52</v>
      </c>
      <c r="B6" s="176" t="s">
        <v>202</v>
      </c>
      <c r="C6" s="177" t="s">
        <v>199</v>
      </c>
      <c r="D6" s="178" t="s">
        <v>55</v>
      </c>
      <c r="E6" s="176" t="s">
        <v>202</v>
      </c>
      <c r="F6" s="177" t="s">
        <v>199</v>
      </c>
      <c r="G6" s="178" t="s">
        <v>55</v>
      </c>
      <c r="H6" s="179" t="s">
        <v>59</v>
      </c>
      <c r="I6" s="179" t="s">
        <v>59</v>
      </c>
      <c r="J6" s="179" t="s">
        <v>59</v>
      </c>
      <c r="K6" s="179" t="s">
        <v>72</v>
      </c>
      <c r="L6" s="179" t="s">
        <v>147</v>
      </c>
      <c r="M6" s="180" t="s">
        <v>150</v>
      </c>
      <c r="N6" s="179" t="s">
        <v>74</v>
      </c>
      <c r="O6" s="108" t="s">
        <v>201</v>
      </c>
      <c r="P6" s="109" t="s">
        <v>64</v>
      </c>
      <c r="Q6" s="109" t="s">
        <v>290</v>
      </c>
      <c r="R6" s="110">
        <v>10</v>
      </c>
      <c r="S6" s="179">
        <v>0.35</v>
      </c>
      <c r="T6" s="179" t="s">
        <v>75</v>
      </c>
      <c r="U6" s="228" t="s">
        <v>151</v>
      </c>
      <c r="V6" s="179" t="s">
        <v>289</v>
      </c>
      <c r="W6" s="179" t="s">
        <v>151</v>
      </c>
      <c r="X6" s="113" t="s">
        <v>76</v>
      </c>
      <c r="Y6" s="179">
        <v>180</v>
      </c>
      <c r="Z6" s="179">
        <v>240</v>
      </c>
      <c r="AA6" s="179">
        <v>0</v>
      </c>
      <c r="AB6" s="179">
        <v>60</v>
      </c>
      <c r="AC6" s="180"/>
      <c r="AD6" s="180"/>
      <c r="AE6" s="180"/>
      <c r="AF6" s="180"/>
      <c r="AG6" s="180"/>
      <c r="AH6" s="180"/>
      <c r="AI6" s="180">
        <v>6</v>
      </c>
      <c r="AJ6" s="32">
        <v>14</v>
      </c>
      <c r="AK6" s="32">
        <f t="shared" ref="AK6:AK49" si="0">AJ6*1.15</f>
        <v>16.099999999999998</v>
      </c>
      <c r="AL6" s="32">
        <v>22.99</v>
      </c>
      <c r="AM6" s="33">
        <f t="shared" ref="AM6:AM7" si="1">IFERROR((AL6-AK6)/AL6,"-")</f>
        <v>0.29969551979121362</v>
      </c>
      <c r="AN6" s="181">
        <v>44835</v>
      </c>
      <c r="AO6" s="181">
        <v>44880</v>
      </c>
      <c r="AP6" s="180">
        <v>400</v>
      </c>
      <c r="AQ6" s="180">
        <v>300</v>
      </c>
      <c r="AR6" s="180">
        <v>300</v>
      </c>
      <c r="AS6" s="180"/>
      <c r="AT6" s="180" t="s">
        <v>77</v>
      </c>
      <c r="AU6" s="182" t="s">
        <v>78</v>
      </c>
      <c r="AV6" s="182" t="s">
        <v>482</v>
      </c>
      <c r="AW6" s="180" t="s">
        <v>59</v>
      </c>
      <c r="AX6" s="180" t="s">
        <v>69</v>
      </c>
      <c r="AY6" s="180" t="s">
        <v>79</v>
      </c>
      <c r="AZ6" s="180" t="s">
        <v>80</v>
      </c>
      <c r="BA6" s="180" t="s">
        <v>480</v>
      </c>
      <c r="BB6" s="166">
        <v>30</v>
      </c>
      <c r="BC6" s="179" t="s">
        <v>60</v>
      </c>
    </row>
    <row r="7" spans="1:55" s="30" customFormat="1" ht="39.5" outlineLevel="1" x14ac:dyDescent="0.35">
      <c r="A7" s="175" t="s">
        <v>52</v>
      </c>
      <c r="B7" s="176" t="s">
        <v>203</v>
      </c>
      <c r="C7" s="177" t="s">
        <v>54</v>
      </c>
      <c r="D7" s="178" t="s">
        <v>58</v>
      </c>
      <c r="E7" s="176" t="s">
        <v>204</v>
      </c>
      <c r="F7" s="177" t="s">
        <v>200</v>
      </c>
      <c r="G7" s="178" t="s">
        <v>58</v>
      </c>
      <c r="H7" s="179" t="s">
        <v>60</v>
      </c>
      <c r="I7" s="179" t="s">
        <v>60</v>
      </c>
      <c r="J7" s="179" t="s">
        <v>59</v>
      </c>
      <c r="K7" s="179" t="s">
        <v>72</v>
      </c>
      <c r="L7" s="179" t="s">
        <v>149</v>
      </c>
      <c r="M7" s="180" t="s">
        <v>150</v>
      </c>
      <c r="N7" s="179" t="s">
        <v>81</v>
      </c>
      <c r="O7" s="108" t="s">
        <v>231</v>
      </c>
      <c r="P7" s="109" t="s">
        <v>64</v>
      </c>
      <c r="Q7" s="109" t="s">
        <v>243</v>
      </c>
      <c r="R7" s="110">
        <v>1</v>
      </c>
      <c r="S7" s="179">
        <v>1</v>
      </c>
      <c r="T7" s="113" t="s">
        <v>156</v>
      </c>
      <c r="U7" s="228" t="s">
        <v>149</v>
      </c>
      <c r="V7" s="179" t="s">
        <v>155</v>
      </c>
      <c r="W7" s="179" t="s">
        <v>208</v>
      </c>
      <c r="X7" s="113" t="s">
        <v>153</v>
      </c>
      <c r="Y7" s="179">
        <v>240</v>
      </c>
      <c r="Z7" s="179">
        <v>300</v>
      </c>
      <c r="AA7" s="179">
        <v>10</v>
      </c>
      <c r="AB7" s="179">
        <v>40</v>
      </c>
      <c r="AC7" s="180"/>
      <c r="AD7" s="180"/>
      <c r="AE7" s="180"/>
      <c r="AF7" s="180"/>
      <c r="AG7" s="180" t="s">
        <v>158</v>
      </c>
      <c r="AH7" s="180"/>
      <c r="AI7" s="180">
        <v>12</v>
      </c>
      <c r="AJ7" s="32">
        <v>7.3</v>
      </c>
      <c r="AK7" s="32">
        <f t="shared" si="0"/>
        <v>8.3949999999999996</v>
      </c>
      <c r="AL7" s="32">
        <v>11.99</v>
      </c>
      <c r="AM7" s="33">
        <f t="shared" si="1"/>
        <v>0.29983319432860722</v>
      </c>
      <c r="AN7" s="181">
        <v>44835</v>
      </c>
      <c r="AO7" s="181">
        <v>44880</v>
      </c>
      <c r="AP7" s="180">
        <v>400</v>
      </c>
      <c r="AQ7" s="180">
        <v>0</v>
      </c>
      <c r="AR7" s="180">
        <v>0</v>
      </c>
      <c r="AS7" s="180">
        <v>400</v>
      </c>
      <c r="AT7" s="180" t="s">
        <v>83</v>
      </c>
      <c r="AU7" s="180" t="s">
        <v>84</v>
      </c>
      <c r="AV7" s="180" t="s">
        <v>216</v>
      </c>
      <c r="AW7" s="180" t="s">
        <v>59</v>
      </c>
      <c r="AX7" s="180" t="s">
        <v>69</v>
      </c>
      <c r="AY7" s="180" t="s">
        <v>79</v>
      </c>
      <c r="AZ7" s="180" t="s">
        <v>71</v>
      </c>
      <c r="BA7" s="180" t="s">
        <v>481</v>
      </c>
      <c r="BB7" s="166">
        <v>14</v>
      </c>
      <c r="BC7" s="179" t="s">
        <v>60</v>
      </c>
    </row>
    <row r="8" spans="1:55" s="26" customFormat="1" x14ac:dyDescent="0.35">
      <c r="B8" s="34"/>
      <c r="C8" s="35"/>
      <c r="D8" s="36"/>
      <c r="E8" s="37"/>
      <c r="F8" s="38"/>
      <c r="G8" s="39"/>
      <c r="H8" s="42"/>
      <c r="I8" s="42"/>
      <c r="J8" s="42"/>
      <c r="K8" s="114" t="s">
        <v>72</v>
      </c>
      <c r="L8" s="42"/>
      <c r="M8" s="45"/>
      <c r="N8" s="42"/>
      <c r="O8" s="95"/>
      <c r="P8" s="227"/>
      <c r="Q8" s="227"/>
      <c r="R8" s="95"/>
      <c r="S8" s="42"/>
      <c r="T8" s="40"/>
      <c r="U8" s="229"/>
      <c r="V8" s="42"/>
      <c r="W8" s="42"/>
      <c r="X8" s="40"/>
      <c r="Y8" s="42"/>
      <c r="Z8" s="42"/>
      <c r="AA8" s="42"/>
      <c r="AB8" s="42"/>
      <c r="AC8" s="45"/>
      <c r="AD8" s="45"/>
      <c r="AE8" s="45"/>
      <c r="AF8" s="45"/>
      <c r="AG8" s="42"/>
      <c r="AH8" s="42"/>
      <c r="AI8" s="42"/>
      <c r="AJ8" s="44"/>
      <c r="AK8" s="90">
        <f t="shared" si="0"/>
        <v>0</v>
      </c>
      <c r="AL8" s="44"/>
      <c r="AM8" s="94" t="str">
        <f t="shared" ref="AM8:AM49" si="2">IFERROR((AL8-AK8)/AL8,"-")</f>
        <v>-</v>
      </c>
      <c r="AN8" s="96"/>
      <c r="AO8" s="96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</row>
    <row r="9" spans="1:55" s="26" customFormat="1" x14ac:dyDescent="0.35">
      <c r="B9" s="34"/>
      <c r="C9" s="35"/>
      <c r="D9" s="36"/>
      <c r="E9" s="37"/>
      <c r="F9" s="38"/>
      <c r="G9" s="39"/>
      <c r="H9" s="42"/>
      <c r="I9" s="42"/>
      <c r="J9" s="42"/>
      <c r="K9" s="114" t="s">
        <v>72</v>
      </c>
      <c r="L9" s="42"/>
      <c r="M9" s="45"/>
      <c r="N9" s="42"/>
      <c r="O9" s="95"/>
      <c r="P9" s="227"/>
      <c r="Q9" s="227"/>
      <c r="R9" s="95"/>
      <c r="S9" s="42"/>
      <c r="T9" s="40"/>
      <c r="U9" s="229"/>
      <c r="V9" s="42"/>
      <c r="W9" s="42"/>
      <c r="X9" s="40"/>
      <c r="Y9" s="42"/>
      <c r="Z9" s="42"/>
      <c r="AA9" s="42"/>
      <c r="AB9" s="42"/>
      <c r="AC9" s="45"/>
      <c r="AD9" s="45"/>
      <c r="AE9" s="45"/>
      <c r="AF9" s="45"/>
      <c r="AG9" s="42"/>
      <c r="AH9" s="42"/>
      <c r="AI9" s="42"/>
      <c r="AJ9" s="44"/>
      <c r="AK9" s="90">
        <f t="shared" si="0"/>
        <v>0</v>
      </c>
      <c r="AL9" s="44"/>
      <c r="AM9" s="94" t="str">
        <f t="shared" si="2"/>
        <v>-</v>
      </c>
      <c r="AN9" s="96"/>
      <c r="AO9" s="96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</row>
    <row r="10" spans="1:55" s="26" customFormat="1" x14ac:dyDescent="0.35">
      <c r="B10" s="34"/>
      <c r="C10" s="35"/>
      <c r="D10" s="36"/>
      <c r="E10" s="37"/>
      <c r="F10" s="38"/>
      <c r="G10" s="39"/>
      <c r="H10" s="42"/>
      <c r="I10" s="42"/>
      <c r="J10" s="42"/>
      <c r="K10" s="114" t="s">
        <v>72</v>
      </c>
      <c r="L10" s="42"/>
      <c r="M10" s="45"/>
      <c r="N10" s="42"/>
      <c r="O10" s="95"/>
      <c r="P10" s="227"/>
      <c r="Q10" s="227"/>
      <c r="R10" s="95"/>
      <c r="S10" s="42"/>
      <c r="T10" s="40"/>
      <c r="U10" s="229"/>
      <c r="V10" s="42"/>
      <c r="W10" s="42"/>
      <c r="X10" s="40"/>
      <c r="Y10" s="42"/>
      <c r="Z10" s="42"/>
      <c r="AA10" s="42"/>
      <c r="AB10" s="42"/>
      <c r="AC10" s="45"/>
      <c r="AD10" s="45"/>
      <c r="AE10" s="45"/>
      <c r="AF10" s="45"/>
      <c r="AG10" s="42"/>
      <c r="AH10" s="42"/>
      <c r="AI10" s="42"/>
      <c r="AJ10" s="44"/>
      <c r="AK10" s="90">
        <f t="shared" si="0"/>
        <v>0</v>
      </c>
      <c r="AL10" s="44"/>
      <c r="AM10" s="94" t="str">
        <f t="shared" si="2"/>
        <v>-</v>
      </c>
      <c r="AN10" s="96"/>
      <c r="AO10" s="96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</row>
    <row r="11" spans="1:55" s="26" customFormat="1" x14ac:dyDescent="0.35">
      <c r="B11" s="34"/>
      <c r="C11" s="35"/>
      <c r="D11" s="36"/>
      <c r="E11" s="37"/>
      <c r="F11" s="38"/>
      <c r="G11" s="39"/>
      <c r="H11" s="42"/>
      <c r="I11" s="42"/>
      <c r="J11" s="42"/>
      <c r="K11" s="114" t="s">
        <v>72</v>
      </c>
      <c r="L11" s="42"/>
      <c r="M11" s="45"/>
      <c r="N11" s="42"/>
      <c r="O11" s="95"/>
      <c r="P11" s="227"/>
      <c r="Q11" s="227"/>
      <c r="R11" s="95"/>
      <c r="S11" s="42"/>
      <c r="T11" s="40"/>
      <c r="U11" s="229"/>
      <c r="V11" s="42"/>
      <c r="W11" s="42"/>
      <c r="X11" s="40"/>
      <c r="Y11" s="42"/>
      <c r="Z11" s="42"/>
      <c r="AA11" s="42"/>
      <c r="AB11" s="42"/>
      <c r="AC11" s="45"/>
      <c r="AD11" s="45"/>
      <c r="AE11" s="45"/>
      <c r="AF11" s="45"/>
      <c r="AG11" s="42"/>
      <c r="AH11" s="42"/>
      <c r="AI11" s="42"/>
      <c r="AJ11" s="44"/>
      <c r="AK11" s="90">
        <f t="shared" si="0"/>
        <v>0</v>
      </c>
      <c r="AL11" s="44"/>
      <c r="AM11" s="94" t="str">
        <f t="shared" si="2"/>
        <v>-</v>
      </c>
      <c r="AN11" s="96"/>
      <c r="AO11" s="96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</row>
    <row r="12" spans="1:55" s="26" customFormat="1" x14ac:dyDescent="0.35">
      <c r="B12" s="34"/>
      <c r="C12" s="35"/>
      <c r="D12" s="36"/>
      <c r="E12" s="37"/>
      <c r="F12" s="38"/>
      <c r="G12" s="39"/>
      <c r="H12" s="42"/>
      <c r="I12" s="42"/>
      <c r="J12" s="42"/>
      <c r="K12" s="114" t="s">
        <v>72</v>
      </c>
      <c r="L12" s="42"/>
      <c r="M12" s="45"/>
      <c r="N12" s="42"/>
      <c r="O12" s="95"/>
      <c r="P12" s="227"/>
      <c r="Q12" s="227"/>
      <c r="R12" s="95"/>
      <c r="S12" s="42"/>
      <c r="T12" s="40"/>
      <c r="U12" s="229"/>
      <c r="V12" s="42"/>
      <c r="W12" s="42"/>
      <c r="X12" s="40"/>
      <c r="Y12" s="42"/>
      <c r="Z12" s="42"/>
      <c r="AA12" s="42"/>
      <c r="AB12" s="42"/>
      <c r="AC12" s="45"/>
      <c r="AD12" s="45"/>
      <c r="AE12" s="45"/>
      <c r="AF12" s="45"/>
      <c r="AG12" s="42"/>
      <c r="AH12" s="42"/>
      <c r="AI12" s="42"/>
      <c r="AJ12" s="44"/>
      <c r="AK12" s="90">
        <f t="shared" si="0"/>
        <v>0</v>
      </c>
      <c r="AL12" s="44"/>
      <c r="AM12" s="94" t="str">
        <f t="shared" si="2"/>
        <v>-</v>
      </c>
      <c r="AN12" s="96"/>
      <c r="AO12" s="96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</row>
    <row r="13" spans="1:55" s="26" customFormat="1" x14ac:dyDescent="0.35">
      <c r="B13" s="34"/>
      <c r="C13" s="35"/>
      <c r="D13" s="36"/>
      <c r="E13" s="37"/>
      <c r="F13" s="38"/>
      <c r="G13" s="39"/>
      <c r="H13" s="42"/>
      <c r="I13" s="42"/>
      <c r="J13" s="42"/>
      <c r="K13" s="114" t="s">
        <v>72</v>
      </c>
      <c r="L13" s="42"/>
      <c r="M13" s="45"/>
      <c r="N13" s="42"/>
      <c r="O13" s="95"/>
      <c r="P13" s="227"/>
      <c r="Q13" s="227"/>
      <c r="R13" s="95"/>
      <c r="S13" s="42"/>
      <c r="T13" s="40"/>
      <c r="U13" s="229"/>
      <c r="V13" s="42"/>
      <c r="W13" s="42"/>
      <c r="X13" s="40"/>
      <c r="Y13" s="42"/>
      <c r="Z13" s="42"/>
      <c r="AA13" s="42"/>
      <c r="AB13" s="42"/>
      <c r="AC13" s="45"/>
      <c r="AD13" s="45"/>
      <c r="AE13" s="45"/>
      <c r="AF13" s="45"/>
      <c r="AG13" s="42"/>
      <c r="AH13" s="42"/>
      <c r="AI13" s="42"/>
      <c r="AJ13" s="44"/>
      <c r="AK13" s="90">
        <f t="shared" si="0"/>
        <v>0</v>
      </c>
      <c r="AL13" s="44"/>
      <c r="AM13" s="94" t="str">
        <f t="shared" si="2"/>
        <v>-</v>
      </c>
      <c r="AN13" s="96"/>
      <c r="AO13" s="96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</row>
    <row r="14" spans="1:55" s="26" customFormat="1" x14ac:dyDescent="0.35">
      <c r="B14" s="34"/>
      <c r="C14" s="35"/>
      <c r="D14" s="36"/>
      <c r="E14" s="37"/>
      <c r="F14" s="38"/>
      <c r="G14" s="39"/>
      <c r="H14" s="42"/>
      <c r="I14" s="42"/>
      <c r="J14" s="42"/>
      <c r="K14" s="114" t="s">
        <v>72</v>
      </c>
      <c r="L14" s="42"/>
      <c r="M14" s="45"/>
      <c r="N14" s="42"/>
      <c r="O14" s="95"/>
      <c r="P14" s="227"/>
      <c r="Q14" s="227"/>
      <c r="R14" s="95"/>
      <c r="S14" s="42"/>
      <c r="T14" s="40"/>
      <c r="U14" s="229"/>
      <c r="V14" s="42"/>
      <c r="W14" s="42"/>
      <c r="X14" s="40"/>
      <c r="Y14" s="42"/>
      <c r="Z14" s="42"/>
      <c r="AA14" s="42"/>
      <c r="AB14" s="42"/>
      <c r="AC14" s="45"/>
      <c r="AD14" s="45"/>
      <c r="AE14" s="45"/>
      <c r="AF14" s="45"/>
      <c r="AG14" s="42"/>
      <c r="AH14" s="42"/>
      <c r="AI14" s="42"/>
      <c r="AJ14" s="44"/>
      <c r="AK14" s="90">
        <f t="shared" si="0"/>
        <v>0</v>
      </c>
      <c r="AL14" s="44"/>
      <c r="AM14" s="94" t="str">
        <f t="shared" si="2"/>
        <v>-</v>
      </c>
      <c r="AN14" s="96"/>
      <c r="AO14" s="96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</row>
    <row r="15" spans="1:55" s="26" customFormat="1" x14ac:dyDescent="0.35">
      <c r="B15" s="34"/>
      <c r="C15" s="35"/>
      <c r="D15" s="36"/>
      <c r="E15" s="37"/>
      <c r="F15" s="38"/>
      <c r="G15" s="39"/>
      <c r="H15" s="42"/>
      <c r="I15" s="42"/>
      <c r="J15" s="42"/>
      <c r="K15" s="114" t="s">
        <v>72</v>
      </c>
      <c r="L15" s="42"/>
      <c r="M15" s="45"/>
      <c r="N15" s="42"/>
      <c r="O15" s="95"/>
      <c r="P15" s="227"/>
      <c r="Q15" s="227"/>
      <c r="R15" s="95"/>
      <c r="S15" s="42"/>
      <c r="T15" s="40"/>
      <c r="U15" s="229"/>
      <c r="V15" s="42"/>
      <c r="W15" s="42"/>
      <c r="X15" s="40"/>
      <c r="Y15" s="42"/>
      <c r="Z15" s="42"/>
      <c r="AA15" s="42"/>
      <c r="AB15" s="42"/>
      <c r="AC15" s="45"/>
      <c r="AD15" s="45"/>
      <c r="AE15" s="45"/>
      <c r="AF15" s="45"/>
      <c r="AG15" s="42"/>
      <c r="AH15" s="42"/>
      <c r="AI15" s="42"/>
      <c r="AJ15" s="44"/>
      <c r="AK15" s="90">
        <f t="shared" si="0"/>
        <v>0</v>
      </c>
      <c r="AL15" s="44"/>
      <c r="AM15" s="94" t="str">
        <f t="shared" si="2"/>
        <v>-</v>
      </c>
      <c r="AN15" s="96"/>
      <c r="AO15" s="96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</row>
    <row r="16" spans="1:55" s="26" customFormat="1" x14ac:dyDescent="0.35">
      <c r="B16" s="34"/>
      <c r="C16" s="35"/>
      <c r="D16" s="36"/>
      <c r="E16" s="37"/>
      <c r="F16" s="38"/>
      <c r="G16" s="39"/>
      <c r="H16" s="42"/>
      <c r="I16" s="42"/>
      <c r="J16" s="42"/>
      <c r="K16" s="114" t="s">
        <v>72</v>
      </c>
      <c r="L16" s="42"/>
      <c r="M16" s="45"/>
      <c r="N16" s="42"/>
      <c r="O16" s="95"/>
      <c r="P16" s="227"/>
      <c r="Q16" s="227"/>
      <c r="R16" s="95"/>
      <c r="S16" s="42"/>
      <c r="T16" s="40"/>
      <c r="U16" s="229"/>
      <c r="V16" s="42"/>
      <c r="W16" s="42"/>
      <c r="X16" s="40"/>
      <c r="Y16" s="42"/>
      <c r="Z16" s="42"/>
      <c r="AA16" s="42"/>
      <c r="AB16" s="42"/>
      <c r="AC16" s="45"/>
      <c r="AD16" s="45"/>
      <c r="AE16" s="45"/>
      <c r="AF16" s="45"/>
      <c r="AG16" s="42"/>
      <c r="AH16" s="42"/>
      <c r="AI16" s="42"/>
      <c r="AJ16" s="44"/>
      <c r="AK16" s="90">
        <f t="shared" si="0"/>
        <v>0</v>
      </c>
      <c r="AL16" s="44"/>
      <c r="AM16" s="94" t="str">
        <f t="shared" si="2"/>
        <v>-</v>
      </c>
      <c r="AN16" s="96"/>
      <c r="AO16" s="96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</row>
    <row r="17" spans="2:55" s="26" customFormat="1" x14ac:dyDescent="0.35">
      <c r="B17" s="34"/>
      <c r="C17" s="35"/>
      <c r="D17" s="36"/>
      <c r="E17" s="37"/>
      <c r="F17" s="38"/>
      <c r="G17" s="39"/>
      <c r="H17" s="42"/>
      <c r="I17" s="42"/>
      <c r="J17" s="42"/>
      <c r="K17" s="114" t="s">
        <v>72</v>
      </c>
      <c r="L17" s="42"/>
      <c r="M17" s="45"/>
      <c r="N17" s="42"/>
      <c r="O17" s="95"/>
      <c r="P17" s="227"/>
      <c r="Q17" s="227"/>
      <c r="R17" s="95"/>
      <c r="S17" s="42"/>
      <c r="T17" s="40"/>
      <c r="U17" s="229"/>
      <c r="V17" s="42"/>
      <c r="W17" s="42"/>
      <c r="X17" s="40"/>
      <c r="Y17" s="42"/>
      <c r="Z17" s="42"/>
      <c r="AA17" s="42"/>
      <c r="AB17" s="42"/>
      <c r="AC17" s="45"/>
      <c r="AD17" s="45"/>
      <c r="AE17" s="45"/>
      <c r="AF17" s="45"/>
      <c r="AG17" s="42"/>
      <c r="AH17" s="42"/>
      <c r="AI17" s="42"/>
      <c r="AJ17" s="44"/>
      <c r="AK17" s="90">
        <f t="shared" si="0"/>
        <v>0</v>
      </c>
      <c r="AL17" s="44"/>
      <c r="AM17" s="94" t="str">
        <f t="shared" si="2"/>
        <v>-</v>
      </c>
      <c r="AN17" s="96"/>
      <c r="AO17" s="96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</row>
    <row r="18" spans="2:55" s="26" customFormat="1" x14ac:dyDescent="0.35">
      <c r="B18" s="34"/>
      <c r="C18" s="35"/>
      <c r="D18" s="36"/>
      <c r="E18" s="37"/>
      <c r="F18" s="38"/>
      <c r="G18" s="39"/>
      <c r="H18" s="42"/>
      <c r="I18" s="42"/>
      <c r="J18" s="42"/>
      <c r="K18" s="114" t="s">
        <v>72</v>
      </c>
      <c r="L18" s="42"/>
      <c r="M18" s="45"/>
      <c r="N18" s="42"/>
      <c r="O18" s="95"/>
      <c r="P18" s="227"/>
      <c r="Q18" s="227"/>
      <c r="R18" s="95"/>
      <c r="S18" s="42"/>
      <c r="T18" s="40"/>
      <c r="U18" s="229"/>
      <c r="V18" s="42"/>
      <c r="W18" s="42"/>
      <c r="X18" s="40"/>
      <c r="Y18" s="42"/>
      <c r="Z18" s="42"/>
      <c r="AA18" s="42"/>
      <c r="AB18" s="42"/>
      <c r="AC18" s="45"/>
      <c r="AD18" s="45"/>
      <c r="AE18" s="45"/>
      <c r="AF18" s="45"/>
      <c r="AG18" s="42"/>
      <c r="AH18" s="42"/>
      <c r="AI18" s="42"/>
      <c r="AJ18" s="44"/>
      <c r="AK18" s="90">
        <f t="shared" si="0"/>
        <v>0</v>
      </c>
      <c r="AL18" s="44"/>
      <c r="AM18" s="94" t="str">
        <f t="shared" si="2"/>
        <v>-</v>
      </c>
      <c r="AN18" s="96"/>
      <c r="AO18" s="96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</row>
    <row r="19" spans="2:55" s="26" customFormat="1" x14ac:dyDescent="0.35">
      <c r="B19" s="34"/>
      <c r="C19" s="35"/>
      <c r="D19" s="36"/>
      <c r="E19" s="37"/>
      <c r="F19" s="38"/>
      <c r="G19" s="39"/>
      <c r="H19" s="42"/>
      <c r="I19" s="42"/>
      <c r="J19" s="42"/>
      <c r="K19" s="114" t="s">
        <v>72</v>
      </c>
      <c r="L19" s="42"/>
      <c r="M19" s="45"/>
      <c r="N19" s="42"/>
      <c r="O19" s="95"/>
      <c r="P19" s="227"/>
      <c r="Q19" s="227"/>
      <c r="R19" s="95"/>
      <c r="S19" s="42"/>
      <c r="T19" s="40"/>
      <c r="U19" s="229"/>
      <c r="V19" s="42"/>
      <c r="W19" s="42"/>
      <c r="X19" s="40"/>
      <c r="Y19" s="42"/>
      <c r="Z19" s="42"/>
      <c r="AA19" s="42"/>
      <c r="AB19" s="42"/>
      <c r="AC19" s="45"/>
      <c r="AD19" s="45"/>
      <c r="AE19" s="45"/>
      <c r="AF19" s="45"/>
      <c r="AG19" s="42"/>
      <c r="AH19" s="42"/>
      <c r="AI19" s="42"/>
      <c r="AJ19" s="44"/>
      <c r="AK19" s="90">
        <f t="shared" si="0"/>
        <v>0</v>
      </c>
      <c r="AL19" s="44"/>
      <c r="AM19" s="94" t="str">
        <f t="shared" si="2"/>
        <v>-</v>
      </c>
      <c r="AN19" s="96"/>
      <c r="AO19" s="96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</row>
    <row r="20" spans="2:55" s="26" customFormat="1" x14ac:dyDescent="0.35">
      <c r="B20" s="34"/>
      <c r="C20" s="35"/>
      <c r="D20" s="36"/>
      <c r="E20" s="37"/>
      <c r="F20" s="38"/>
      <c r="G20" s="39"/>
      <c r="H20" s="42"/>
      <c r="I20" s="42"/>
      <c r="J20" s="42"/>
      <c r="K20" s="114" t="s">
        <v>72</v>
      </c>
      <c r="L20" s="42"/>
      <c r="M20" s="45"/>
      <c r="N20" s="42"/>
      <c r="O20" s="95"/>
      <c r="P20" s="227"/>
      <c r="Q20" s="227"/>
      <c r="R20" s="95"/>
      <c r="S20" s="42"/>
      <c r="T20" s="40"/>
      <c r="U20" s="229"/>
      <c r="V20" s="42"/>
      <c r="W20" s="42"/>
      <c r="X20" s="40"/>
      <c r="Y20" s="42"/>
      <c r="Z20" s="42"/>
      <c r="AA20" s="42"/>
      <c r="AB20" s="42"/>
      <c r="AC20" s="45"/>
      <c r="AD20" s="45"/>
      <c r="AE20" s="45"/>
      <c r="AF20" s="45"/>
      <c r="AG20" s="42"/>
      <c r="AH20" s="42"/>
      <c r="AI20" s="42"/>
      <c r="AJ20" s="44"/>
      <c r="AK20" s="90">
        <f t="shared" si="0"/>
        <v>0</v>
      </c>
      <c r="AL20" s="44"/>
      <c r="AM20" s="94" t="str">
        <f t="shared" si="2"/>
        <v>-</v>
      </c>
      <c r="AN20" s="96"/>
      <c r="AO20" s="96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</row>
    <row r="21" spans="2:55" s="26" customFormat="1" x14ac:dyDescent="0.35">
      <c r="B21" s="34"/>
      <c r="C21" s="35"/>
      <c r="D21" s="36"/>
      <c r="E21" s="37"/>
      <c r="F21" s="38"/>
      <c r="G21" s="39"/>
      <c r="H21" s="42"/>
      <c r="I21" s="42"/>
      <c r="J21" s="42"/>
      <c r="K21" s="114" t="s">
        <v>72</v>
      </c>
      <c r="L21" s="42"/>
      <c r="M21" s="45"/>
      <c r="N21" s="42"/>
      <c r="O21" s="95"/>
      <c r="P21" s="227"/>
      <c r="Q21" s="227"/>
      <c r="R21" s="95"/>
      <c r="S21" s="42"/>
      <c r="T21" s="40"/>
      <c r="U21" s="229"/>
      <c r="V21" s="42"/>
      <c r="W21" s="42"/>
      <c r="X21" s="40"/>
      <c r="Y21" s="42"/>
      <c r="Z21" s="42"/>
      <c r="AA21" s="42"/>
      <c r="AB21" s="42"/>
      <c r="AC21" s="45"/>
      <c r="AD21" s="45"/>
      <c r="AE21" s="45"/>
      <c r="AF21" s="45"/>
      <c r="AG21" s="42"/>
      <c r="AH21" s="42"/>
      <c r="AI21" s="42"/>
      <c r="AJ21" s="44"/>
      <c r="AK21" s="90">
        <f t="shared" si="0"/>
        <v>0</v>
      </c>
      <c r="AL21" s="44"/>
      <c r="AM21" s="94" t="str">
        <f t="shared" si="2"/>
        <v>-</v>
      </c>
      <c r="AN21" s="96"/>
      <c r="AO21" s="96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</row>
    <row r="22" spans="2:55" s="26" customFormat="1" x14ac:dyDescent="0.35">
      <c r="B22" s="34"/>
      <c r="C22" s="35"/>
      <c r="D22" s="36"/>
      <c r="E22" s="37"/>
      <c r="F22" s="38"/>
      <c r="G22" s="39"/>
      <c r="H22" s="42"/>
      <c r="I22" s="42"/>
      <c r="J22" s="42"/>
      <c r="K22" s="114" t="s">
        <v>72</v>
      </c>
      <c r="L22" s="42"/>
      <c r="M22" s="45"/>
      <c r="N22" s="42"/>
      <c r="O22" s="95"/>
      <c r="P22" s="227"/>
      <c r="Q22" s="227"/>
      <c r="R22" s="95"/>
      <c r="S22" s="42"/>
      <c r="T22" s="40"/>
      <c r="U22" s="229"/>
      <c r="V22" s="42"/>
      <c r="W22" s="42"/>
      <c r="X22" s="40"/>
      <c r="Y22" s="42"/>
      <c r="Z22" s="42"/>
      <c r="AA22" s="42"/>
      <c r="AB22" s="42"/>
      <c r="AC22" s="45"/>
      <c r="AD22" s="45"/>
      <c r="AE22" s="45"/>
      <c r="AF22" s="45"/>
      <c r="AG22" s="42"/>
      <c r="AH22" s="42"/>
      <c r="AI22" s="42"/>
      <c r="AJ22" s="44"/>
      <c r="AK22" s="90">
        <f t="shared" si="0"/>
        <v>0</v>
      </c>
      <c r="AL22" s="44"/>
      <c r="AM22" s="94" t="str">
        <f t="shared" si="2"/>
        <v>-</v>
      </c>
      <c r="AN22" s="96"/>
      <c r="AO22" s="96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</row>
    <row r="23" spans="2:55" s="26" customFormat="1" x14ac:dyDescent="0.35">
      <c r="B23" s="34"/>
      <c r="C23" s="35"/>
      <c r="D23" s="36"/>
      <c r="E23" s="37"/>
      <c r="F23" s="38"/>
      <c r="G23" s="39"/>
      <c r="H23" s="42"/>
      <c r="I23" s="42"/>
      <c r="J23" s="42"/>
      <c r="K23" s="114" t="s">
        <v>72</v>
      </c>
      <c r="L23" s="42"/>
      <c r="M23" s="45"/>
      <c r="N23" s="42"/>
      <c r="O23" s="95"/>
      <c r="P23" s="227"/>
      <c r="Q23" s="227"/>
      <c r="R23" s="95"/>
      <c r="S23" s="42"/>
      <c r="T23" s="40"/>
      <c r="U23" s="229"/>
      <c r="V23" s="42"/>
      <c r="W23" s="42"/>
      <c r="X23" s="40"/>
      <c r="Y23" s="42"/>
      <c r="Z23" s="42"/>
      <c r="AA23" s="42"/>
      <c r="AB23" s="42"/>
      <c r="AC23" s="45"/>
      <c r="AD23" s="45"/>
      <c r="AE23" s="45"/>
      <c r="AF23" s="45"/>
      <c r="AG23" s="42"/>
      <c r="AH23" s="42"/>
      <c r="AI23" s="42"/>
      <c r="AJ23" s="44"/>
      <c r="AK23" s="90">
        <f t="shared" si="0"/>
        <v>0</v>
      </c>
      <c r="AL23" s="44"/>
      <c r="AM23" s="94" t="str">
        <f t="shared" si="2"/>
        <v>-</v>
      </c>
      <c r="AN23" s="96"/>
      <c r="AO23" s="96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</row>
    <row r="24" spans="2:55" s="26" customFormat="1" x14ac:dyDescent="0.35">
      <c r="B24" s="34"/>
      <c r="C24" s="35"/>
      <c r="D24" s="36"/>
      <c r="E24" s="37"/>
      <c r="F24" s="38"/>
      <c r="G24" s="39"/>
      <c r="H24" s="42"/>
      <c r="I24" s="42"/>
      <c r="J24" s="42"/>
      <c r="K24" s="114" t="s">
        <v>72</v>
      </c>
      <c r="L24" s="42"/>
      <c r="M24" s="45"/>
      <c r="N24" s="42"/>
      <c r="O24" s="95"/>
      <c r="P24" s="227"/>
      <c r="Q24" s="227"/>
      <c r="R24" s="95"/>
      <c r="S24" s="42"/>
      <c r="T24" s="40"/>
      <c r="U24" s="229"/>
      <c r="V24" s="42"/>
      <c r="W24" s="42"/>
      <c r="X24" s="40"/>
      <c r="Y24" s="42"/>
      <c r="Z24" s="42"/>
      <c r="AA24" s="42"/>
      <c r="AB24" s="42"/>
      <c r="AC24" s="45"/>
      <c r="AD24" s="45"/>
      <c r="AE24" s="45"/>
      <c r="AF24" s="45"/>
      <c r="AG24" s="42"/>
      <c r="AH24" s="42"/>
      <c r="AI24" s="42"/>
      <c r="AJ24" s="44"/>
      <c r="AK24" s="90">
        <f t="shared" si="0"/>
        <v>0</v>
      </c>
      <c r="AL24" s="44"/>
      <c r="AM24" s="94" t="str">
        <f t="shared" si="2"/>
        <v>-</v>
      </c>
      <c r="AN24" s="96"/>
      <c r="AO24" s="96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</row>
    <row r="25" spans="2:55" s="26" customFormat="1" x14ac:dyDescent="0.35">
      <c r="B25" s="34"/>
      <c r="C25" s="35"/>
      <c r="D25" s="36"/>
      <c r="E25" s="37"/>
      <c r="F25" s="38"/>
      <c r="G25" s="39"/>
      <c r="H25" s="42"/>
      <c r="I25" s="42"/>
      <c r="J25" s="42"/>
      <c r="K25" s="114" t="s">
        <v>72</v>
      </c>
      <c r="L25" s="42"/>
      <c r="M25" s="45"/>
      <c r="N25" s="42"/>
      <c r="O25" s="95"/>
      <c r="P25" s="227"/>
      <c r="Q25" s="227"/>
      <c r="R25" s="95"/>
      <c r="S25" s="42"/>
      <c r="T25" s="40"/>
      <c r="U25" s="229"/>
      <c r="V25" s="42"/>
      <c r="W25" s="42"/>
      <c r="X25" s="40"/>
      <c r="Y25" s="42"/>
      <c r="Z25" s="42"/>
      <c r="AA25" s="42"/>
      <c r="AB25" s="42"/>
      <c r="AC25" s="45"/>
      <c r="AD25" s="45"/>
      <c r="AE25" s="45"/>
      <c r="AF25" s="45"/>
      <c r="AG25" s="42"/>
      <c r="AH25" s="42"/>
      <c r="AI25" s="42"/>
      <c r="AJ25" s="44"/>
      <c r="AK25" s="90">
        <f t="shared" si="0"/>
        <v>0</v>
      </c>
      <c r="AL25" s="44"/>
      <c r="AM25" s="94" t="str">
        <f t="shared" si="2"/>
        <v>-</v>
      </c>
      <c r="AN25" s="96"/>
      <c r="AO25" s="96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</row>
    <row r="26" spans="2:55" s="26" customFormat="1" x14ac:dyDescent="0.35">
      <c r="B26" s="34"/>
      <c r="C26" s="35"/>
      <c r="D26" s="36"/>
      <c r="E26" s="37"/>
      <c r="F26" s="38"/>
      <c r="G26" s="39"/>
      <c r="H26" s="42"/>
      <c r="I26" s="42"/>
      <c r="J26" s="42"/>
      <c r="K26" s="114" t="s">
        <v>72</v>
      </c>
      <c r="L26" s="42"/>
      <c r="M26" s="45"/>
      <c r="N26" s="42"/>
      <c r="O26" s="95"/>
      <c r="P26" s="227"/>
      <c r="Q26" s="227"/>
      <c r="R26" s="95"/>
      <c r="S26" s="42"/>
      <c r="T26" s="40"/>
      <c r="U26" s="229"/>
      <c r="V26" s="42"/>
      <c r="W26" s="42"/>
      <c r="X26" s="40"/>
      <c r="Y26" s="42"/>
      <c r="Z26" s="42"/>
      <c r="AA26" s="42"/>
      <c r="AB26" s="42"/>
      <c r="AC26" s="45"/>
      <c r="AD26" s="45"/>
      <c r="AE26" s="45"/>
      <c r="AF26" s="45"/>
      <c r="AG26" s="42"/>
      <c r="AH26" s="42"/>
      <c r="AI26" s="42"/>
      <c r="AJ26" s="44"/>
      <c r="AK26" s="90">
        <f t="shared" si="0"/>
        <v>0</v>
      </c>
      <c r="AL26" s="44"/>
      <c r="AM26" s="94" t="str">
        <f t="shared" si="2"/>
        <v>-</v>
      </c>
      <c r="AN26" s="96"/>
      <c r="AO26" s="96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</row>
    <row r="27" spans="2:55" s="26" customFormat="1" x14ac:dyDescent="0.35">
      <c r="B27" s="34"/>
      <c r="C27" s="35"/>
      <c r="D27" s="36"/>
      <c r="E27" s="37"/>
      <c r="F27" s="38"/>
      <c r="G27" s="39"/>
      <c r="H27" s="42"/>
      <c r="I27" s="42"/>
      <c r="J27" s="42"/>
      <c r="K27" s="114" t="s">
        <v>72</v>
      </c>
      <c r="L27" s="42"/>
      <c r="M27" s="45"/>
      <c r="N27" s="42"/>
      <c r="O27" s="95"/>
      <c r="P27" s="227"/>
      <c r="Q27" s="227"/>
      <c r="R27" s="95"/>
      <c r="S27" s="42"/>
      <c r="T27" s="40"/>
      <c r="U27" s="229"/>
      <c r="V27" s="42"/>
      <c r="W27" s="42"/>
      <c r="X27" s="40"/>
      <c r="Y27" s="42"/>
      <c r="Z27" s="42"/>
      <c r="AA27" s="42"/>
      <c r="AB27" s="42"/>
      <c r="AC27" s="45"/>
      <c r="AD27" s="45"/>
      <c r="AE27" s="45"/>
      <c r="AF27" s="45"/>
      <c r="AG27" s="42"/>
      <c r="AH27" s="42"/>
      <c r="AI27" s="42"/>
      <c r="AJ27" s="44"/>
      <c r="AK27" s="90">
        <f t="shared" si="0"/>
        <v>0</v>
      </c>
      <c r="AL27" s="44"/>
      <c r="AM27" s="94" t="str">
        <f t="shared" si="2"/>
        <v>-</v>
      </c>
      <c r="AN27" s="96"/>
      <c r="AO27" s="96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</row>
    <row r="28" spans="2:55" s="26" customFormat="1" x14ac:dyDescent="0.35">
      <c r="B28" s="34"/>
      <c r="C28" s="35"/>
      <c r="D28" s="36"/>
      <c r="E28" s="37"/>
      <c r="F28" s="38"/>
      <c r="G28" s="39"/>
      <c r="H28" s="42"/>
      <c r="I28" s="42"/>
      <c r="J28" s="42"/>
      <c r="K28" s="114" t="s">
        <v>72</v>
      </c>
      <c r="L28" s="42"/>
      <c r="M28" s="45"/>
      <c r="N28" s="42"/>
      <c r="O28" s="95"/>
      <c r="P28" s="227"/>
      <c r="Q28" s="227"/>
      <c r="R28" s="95"/>
      <c r="S28" s="42"/>
      <c r="T28" s="40"/>
      <c r="U28" s="229"/>
      <c r="V28" s="42"/>
      <c r="W28" s="42"/>
      <c r="X28" s="40"/>
      <c r="Y28" s="42"/>
      <c r="Z28" s="42"/>
      <c r="AA28" s="42"/>
      <c r="AB28" s="42"/>
      <c r="AC28" s="45"/>
      <c r="AD28" s="45"/>
      <c r="AE28" s="45"/>
      <c r="AF28" s="45"/>
      <c r="AG28" s="42"/>
      <c r="AH28" s="42"/>
      <c r="AI28" s="42"/>
      <c r="AJ28" s="44"/>
      <c r="AK28" s="90">
        <f t="shared" si="0"/>
        <v>0</v>
      </c>
      <c r="AL28" s="44"/>
      <c r="AM28" s="94" t="str">
        <f t="shared" si="2"/>
        <v>-</v>
      </c>
      <c r="AN28" s="96"/>
      <c r="AO28" s="96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</row>
    <row r="29" spans="2:55" s="26" customFormat="1" x14ac:dyDescent="0.35">
      <c r="B29" s="34"/>
      <c r="C29" s="35"/>
      <c r="D29" s="36"/>
      <c r="E29" s="37"/>
      <c r="F29" s="38"/>
      <c r="G29" s="39"/>
      <c r="H29" s="42"/>
      <c r="I29" s="42"/>
      <c r="J29" s="42"/>
      <c r="K29" s="114" t="s">
        <v>72</v>
      </c>
      <c r="L29" s="42"/>
      <c r="M29" s="45"/>
      <c r="N29" s="42"/>
      <c r="O29" s="95"/>
      <c r="P29" s="227"/>
      <c r="Q29" s="227"/>
      <c r="R29" s="95"/>
      <c r="S29" s="42"/>
      <c r="T29" s="40"/>
      <c r="U29" s="229"/>
      <c r="V29" s="42"/>
      <c r="W29" s="42"/>
      <c r="X29" s="40"/>
      <c r="Y29" s="42"/>
      <c r="Z29" s="42"/>
      <c r="AA29" s="42"/>
      <c r="AB29" s="42"/>
      <c r="AC29" s="45"/>
      <c r="AD29" s="45"/>
      <c r="AE29" s="45"/>
      <c r="AF29" s="45"/>
      <c r="AG29" s="42"/>
      <c r="AH29" s="42"/>
      <c r="AI29" s="42"/>
      <c r="AJ29" s="44"/>
      <c r="AK29" s="90">
        <f t="shared" si="0"/>
        <v>0</v>
      </c>
      <c r="AL29" s="44"/>
      <c r="AM29" s="94" t="str">
        <f t="shared" si="2"/>
        <v>-</v>
      </c>
      <c r="AN29" s="96"/>
      <c r="AO29" s="96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</row>
    <row r="30" spans="2:55" s="26" customFormat="1" x14ac:dyDescent="0.35">
      <c r="B30" s="34"/>
      <c r="C30" s="35"/>
      <c r="D30" s="36"/>
      <c r="E30" s="37"/>
      <c r="F30" s="38"/>
      <c r="G30" s="39"/>
      <c r="H30" s="42"/>
      <c r="I30" s="42"/>
      <c r="J30" s="42"/>
      <c r="K30" s="114" t="s">
        <v>72</v>
      </c>
      <c r="L30" s="42"/>
      <c r="M30" s="45"/>
      <c r="N30" s="42"/>
      <c r="O30" s="95"/>
      <c r="P30" s="227"/>
      <c r="Q30" s="227"/>
      <c r="R30" s="95"/>
      <c r="S30" s="42"/>
      <c r="T30" s="40"/>
      <c r="U30" s="229"/>
      <c r="V30" s="42"/>
      <c r="W30" s="42"/>
      <c r="X30" s="40"/>
      <c r="Y30" s="42"/>
      <c r="Z30" s="42"/>
      <c r="AA30" s="42"/>
      <c r="AB30" s="42"/>
      <c r="AC30" s="45"/>
      <c r="AD30" s="45"/>
      <c r="AE30" s="45"/>
      <c r="AF30" s="45"/>
      <c r="AG30" s="42"/>
      <c r="AH30" s="42"/>
      <c r="AI30" s="42"/>
      <c r="AJ30" s="44"/>
      <c r="AK30" s="90">
        <f t="shared" si="0"/>
        <v>0</v>
      </c>
      <c r="AL30" s="44"/>
      <c r="AM30" s="94" t="str">
        <f t="shared" si="2"/>
        <v>-</v>
      </c>
      <c r="AN30" s="96"/>
      <c r="AO30" s="96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</row>
    <row r="31" spans="2:55" s="26" customFormat="1" x14ac:dyDescent="0.35">
      <c r="B31" s="34"/>
      <c r="C31" s="35"/>
      <c r="D31" s="36"/>
      <c r="E31" s="37"/>
      <c r="F31" s="38"/>
      <c r="G31" s="39"/>
      <c r="H31" s="42"/>
      <c r="I31" s="42"/>
      <c r="J31" s="42"/>
      <c r="K31" s="114" t="s">
        <v>72</v>
      </c>
      <c r="L31" s="42"/>
      <c r="M31" s="45"/>
      <c r="N31" s="42"/>
      <c r="O31" s="95"/>
      <c r="P31" s="227"/>
      <c r="Q31" s="227"/>
      <c r="R31" s="95"/>
      <c r="S31" s="42"/>
      <c r="T31" s="40"/>
      <c r="U31" s="229"/>
      <c r="V31" s="42"/>
      <c r="W31" s="42"/>
      <c r="X31" s="40"/>
      <c r="Y31" s="42"/>
      <c r="Z31" s="42"/>
      <c r="AA31" s="42"/>
      <c r="AB31" s="42"/>
      <c r="AC31" s="45"/>
      <c r="AD31" s="45"/>
      <c r="AE31" s="45"/>
      <c r="AF31" s="45"/>
      <c r="AG31" s="42"/>
      <c r="AH31" s="42"/>
      <c r="AI31" s="42"/>
      <c r="AJ31" s="44"/>
      <c r="AK31" s="90">
        <f t="shared" si="0"/>
        <v>0</v>
      </c>
      <c r="AL31" s="44"/>
      <c r="AM31" s="94" t="str">
        <f t="shared" si="2"/>
        <v>-</v>
      </c>
      <c r="AN31" s="96"/>
      <c r="AO31" s="96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</row>
    <row r="32" spans="2:55" s="26" customFormat="1" x14ac:dyDescent="0.35">
      <c r="B32" s="34"/>
      <c r="C32" s="35"/>
      <c r="D32" s="36"/>
      <c r="E32" s="37"/>
      <c r="F32" s="38"/>
      <c r="G32" s="39"/>
      <c r="H32" s="42"/>
      <c r="I32" s="42"/>
      <c r="J32" s="42"/>
      <c r="K32" s="114" t="s">
        <v>72</v>
      </c>
      <c r="L32" s="42"/>
      <c r="M32" s="45"/>
      <c r="N32" s="42"/>
      <c r="O32" s="95"/>
      <c r="P32" s="227"/>
      <c r="Q32" s="227"/>
      <c r="R32" s="95"/>
      <c r="S32" s="42"/>
      <c r="T32" s="40"/>
      <c r="U32" s="229"/>
      <c r="V32" s="42"/>
      <c r="W32" s="42"/>
      <c r="X32" s="40"/>
      <c r="Y32" s="42"/>
      <c r="Z32" s="42"/>
      <c r="AA32" s="42"/>
      <c r="AB32" s="42"/>
      <c r="AC32" s="45"/>
      <c r="AD32" s="45"/>
      <c r="AE32" s="45"/>
      <c r="AF32" s="45"/>
      <c r="AG32" s="42"/>
      <c r="AH32" s="42"/>
      <c r="AI32" s="42"/>
      <c r="AJ32" s="44"/>
      <c r="AK32" s="90">
        <f t="shared" si="0"/>
        <v>0</v>
      </c>
      <c r="AL32" s="44"/>
      <c r="AM32" s="94" t="str">
        <f t="shared" si="2"/>
        <v>-</v>
      </c>
      <c r="AN32" s="96"/>
      <c r="AO32" s="96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</row>
    <row r="33" spans="2:55" s="26" customFormat="1" x14ac:dyDescent="0.35">
      <c r="B33" s="34"/>
      <c r="C33" s="35"/>
      <c r="D33" s="36"/>
      <c r="E33" s="37"/>
      <c r="F33" s="38"/>
      <c r="G33" s="39"/>
      <c r="H33" s="42"/>
      <c r="I33" s="42"/>
      <c r="J33" s="42"/>
      <c r="K33" s="114" t="s">
        <v>72</v>
      </c>
      <c r="L33" s="42"/>
      <c r="M33" s="45"/>
      <c r="N33" s="42"/>
      <c r="O33" s="95"/>
      <c r="P33" s="227"/>
      <c r="Q33" s="227"/>
      <c r="R33" s="95"/>
      <c r="S33" s="42"/>
      <c r="T33" s="40"/>
      <c r="U33" s="229"/>
      <c r="V33" s="42"/>
      <c r="W33" s="42"/>
      <c r="X33" s="40"/>
      <c r="Y33" s="42"/>
      <c r="Z33" s="42"/>
      <c r="AA33" s="42"/>
      <c r="AB33" s="42"/>
      <c r="AC33" s="45"/>
      <c r="AD33" s="45"/>
      <c r="AE33" s="45"/>
      <c r="AF33" s="45"/>
      <c r="AG33" s="42"/>
      <c r="AH33" s="42"/>
      <c r="AI33" s="42"/>
      <c r="AJ33" s="44"/>
      <c r="AK33" s="90">
        <f t="shared" si="0"/>
        <v>0</v>
      </c>
      <c r="AL33" s="44"/>
      <c r="AM33" s="94" t="str">
        <f t="shared" si="2"/>
        <v>-</v>
      </c>
      <c r="AN33" s="96"/>
      <c r="AO33" s="96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</row>
    <row r="34" spans="2:55" s="26" customFormat="1" x14ac:dyDescent="0.35">
      <c r="B34" s="34"/>
      <c r="C34" s="35"/>
      <c r="D34" s="36"/>
      <c r="E34" s="37"/>
      <c r="F34" s="38"/>
      <c r="G34" s="39"/>
      <c r="H34" s="42"/>
      <c r="I34" s="42"/>
      <c r="J34" s="42"/>
      <c r="K34" s="114" t="s">
        <v>72</v>
      </c>
      <c r="L34" s="42"/>
      <c r="M34" s="45"/>
      <c r="N34" s="42"/>
      <c r="O34" s="95"/>
      <c r="P34" s="227"/>
      <c r="Q34" s="227"/>
      <c r="R34" s="95"/>
      <c r="S34" s="42"/>
      <c r="T34" s="40"/>
      <c r="U34" s="229"/>
      <c r="V34" s="42"/>
      <c r="W34" s="42"/>
      <c r="X34" s="40"/>
      <c r="Y34" s="42"/>
      <c r="Z34" s="42"/>
      <c r="AA34" s="42"/>
      <c r="AB34" s="42"/>
      <c r="AC34" s="45"/>
      <c r="AD34" s="45"/>
      <c r="AE34" s="45"/>
      <c r="AF34" s="45"/>
      <c r="AG34" s="42"/>
      <c r="AH34" s="42"/>
      <c r="AI34" s="42"/>
      <c r="AJ34" s="44"/>
      <c r="AK34" s="90">
        <f t="shared" si="0"/>
        <v>0</v>
      </c>
      <c r="AL34" s="44"/>
      <c r="AM34" s="94" t="str">
        <f t="shared" si="2"/>
        <v>-</v>
      </c>
      <c r="AN34" s="96"/>
      <c r="AO34" s="96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</row>
    <row r="35" spans="2:55" s="26" customFormat="1" x14ac:dyDescent="0.35">
      <c r="B35" s="34"/>
      <c r="C35" s="35"/>
      <c r="D35" s="36"/>
      <c r="E35" s="37"/>
      <c r="F35" s="38"/>
      <c r="G35" s="39"/>
      <c r="H35" s="42"/>
      <c r="I35" s="42"/>
      <c r="J35" s="42"/>
      <c r="K35" s="114" t="s">
        <v>72</v>
      </c>
      <c r="L35" s="42"/>
      <c r="M35" s="45"/>
      <c r="N35" s="42"/>
      <c r="O35" s="95"/>
      <c r="P35" s="227"/>
      <c r="Q35" s="227"/>
      <c r="R35" s="95"/>
      <c r="S35" s="42"/>
      <c r="T35" s="40"/>
      <c r="U35" s="229"/>
      <c r="V35" s="42"/>
      <c r="W35" s="42"/>
      <c r="X35" s="40"/>
      <c r="Y35" s="42"/>
      <c r="Z35" s="42"/>
      <c r="AA35" s="42"/>
      <c r="AB35" s="42"/>
      <c r="AC35" s="45"/>
      <c r="AD35" s="45"/>
      <c r="AE35" s="45"/>
      <c r="AF35" s="45"/>
      <c r="AG35" s="42"/>
      <c r="AH35" s="42"/>
      <c r="AI35" s="42"/>
      <c r="AJ35" s="44"/>
      <c r="AK35" s="90">
        <f t="shared" si="0"/>
        <v>0</v>
      </c>
      <c r="AL35" s="44"/>
      <c r="AM35" s="94" t="str">
        <f t="shared" si="2"/>
        <v>-</v>
      </c>
      <c r="AN35" s="96"/>
      <c r="AO35" s="96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</row>
    <row r="36" spans="2:55" s="26" customFormat="1" x14ac:dyDescent="0.35">
      <c r="B36" s="34"/>
      <c r="C36" s="35"/>
      <c r="D36" s="36"/>
      <c r="E36" s="37"/>
      <c r="F36" s="38"/>
      <c r="G36" s="39"/>
      <c r="H36" s="42"/>
      <c r="I36" s="42"/>
      <c r="J36" s="42"/>
      <c r="K36" s="114" t="s">
        <v>72</v>
      </c>
      <c r="L36" s="42"/>
      <c r="M36" s="45"/>
      <c r="N36" s="42"/>
      <c r="O36" s="95"/>
      <c r="P36" s="227"/>
      <c r="Q36" s="227"/>
      <c r="R36" s="95"/>
      <c r="S36" s="42"/>
      <c r="T36" s="40"/>
      <c r="U36" s="229"/>
      <c r="V36" s="42"/>
      <c r="W36" s="42"/>
      <c r="X36" s="40"/>
      <c r="Y36" s="42"/>
      <c r="Z36" s="42"/>
      <c r="AA36" s="42"/>
      <c r="AB36" s="42"/>
      <c r="AC36" s="45"/>
      <c r="AD36" s="45"/>
      <c r="AE36" s="45"/>
      <c r="AF36" s="45"/>
      <c r="AG36" s="42"/>
      <c r="AH36" s="42"/>
      <c r="AI36" s="42"/>
      <c r="AJ36" s="44"/>
      <c r="AK36" s="90">
        <f t="shared" si="0"/>
        <v>0</v>
      </c>
      <c r="AL36" s="44"/>
      <c r="AM36" s="94" t="str">
        <f t="shared" si="2"/>
        <v>-</v>
      </c>
      <c r="AN36" s="96"/>
      <c r="AO36" s="96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</row>
    <row r="37" spans="2:55" s="26" customFormat="1" x14ac:dyDescent="0.35">
      <c r="B37" s="34"/>
      <c r="C37" s="35"/>
      <c r="D37" s="36"/>
      <c r="E37" s="37"/>
      <c r="F37" s="38"/>
      <c r="G37" s="39"/>
      <c r="H37" s="42"/>
      <c r="I37" s="42"/>
      <c r="J37" s="42"/>
      <c r="K37" s="114" t="s">
        <v>72</v>
      </c>
      <c r="L37" s="42"/>
      <c r="M37" s="45"/>
      <c r="N37" s="42"/>
      <c r="O37" s="95"/>
      <c r="P37" s="227"/>
      <c r="Q37" s="227"/>
      <c r="R37" s="95"/>
      <c r="S37" s="42"/>
      <c r="T37" s="40"/>
      <c r="U37" s="229"/>
      <c r="V37" s="42"/>
      <c r="W37" s="42"/>
      <c r="X37" s="40"/>
      <c r="Y37" s="42"/>
      <c r="Z37" s="42"/>
      <c r="AA37" s="42"/>
      <c r="AB37" s="42"/>
      <c r="AC37" s="45"/>
      <c r="AD37" s="45"/>
      <c r="AE37" s="45"/>
      <c r="AF37" s="45"/>
      <c r="AG37" s="42"/>
      <c r="AH37" s="42"/>
      <c r="AI37" s="42"/>
      <c r="AJ37" s="44"/>
      <c r="AK37" s="90">
        <f t="shared" si="0"/>
        <v>0</v>
      </c>
      <c r="AL37" s="44"/>
      <c r="AM37" s="94" t="str">
        <f t="shared" si="2"/>
        <v>-</v>
      </c>
      <c r="AN37" s="96"/>
      <c r="AO37" s="96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</row>
    <row r="38" spans="2:55" s="26" customFormat="1" x14ac:dyDescent="0.35">
      <c r="B38" s="34"/>
      <c r="C38" s="35"/>
      <c r="D38" s="36"/>
      <c r="E38" s="37"/>
      <c r="F38" s="38"/>
      <c r="G38" s="39"/>
      <c r="H38" s="42"/>
      <c r="I38" s="42"/>
      <c r="J38" s="42"/>
      <c r="K38" s="114" t="s">
        <v>72</v>
      </c>
      <c r="L38" s="42"/>
      <c r="M38" s="45"/>
      <c r="N38" s="42"/>
      <c r="O38" s="95"/>
      <c r="P38" s="227"/>
      <c r="Q38" s="227"/>
      <c r="R38" s="95"/>
      <c r="S38" s="42"/>
      <c r="T38" s="40"/>
      <c r="U38" s="229"/>
      <c r="V38" s="42"/>
      <c r="W38" s="42"/>
      <c r="X38" s="40"/>
      <c r="Y38" s="42"/>
      <c r="Z38" s="42"/>
      <c r="AA38" s="42"/>
      <c r="AB38" s="42"/>
      <c r="AC38" s="45"/>
      <c r="AD38" s="45"/>
      <c r="AE38" s="45"/>
      <c r="AF38" s="45"/>
      <c r="AG38" s="42"/>
      <c r="AH38" s="42"/>
      <c r="AI38" s="42"/>
      <c r="AJ38" s="44"/>
      <c r="AK38" s="90">
        <f t="shared" si="0"/>
        <v>0</v>
      </c>
      <c r="AL38" s="44"/>
      <c r="AM38" s="94" t="str">
        <f t="shared" si="2"/>
        <v>-</v>
      </c>
      <c r="AN38" s="96"/>
      <c r="AO38" s="96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</row>
    <row r="39" spans="2:55" s="26" customFormat="1" x14ac:dyDescent="0.35">
      <c r="B39" s="34"/>
      <c r="C39" s="35"/>
      <c r="D39" s="36"/>
      <c r="E39" s="37"/>
      <c r="F39" s="38"/>
      <c r="G39" s="39"/>
      <c r="H39" s="42"/>
      <c r="I39" s="42"/>
      <c r="J39" s="42"/>
      <c r="K39" s="114" t="s">
        <v>72</v>
      </c>
      <c r="L39" s="42"/>
      <c r="M39" s="45"/>
      <c r="N39" s="42"/>
      <c r="O39" s="95"/>
      <c r="P39" s="227"/>
      <c r="Q39" s="227"/>
      <c r="R39" s="95"/>
      <c r="S39" s="42"/>
      <c r="T39" s="40"/>
      <c r="U39" s="229"/>
      <c r="V39" s="42"/>
      <c r="W39" s="42"/>
      <c r="X39" s="40"/>
      <c r="Y39" s="42"/>
      <c r="Z39" s="42"/>
      <c r="AA39" s="42"/>
      <c r="AB39" s="42"/>
      <c r="AC39" s="45"/>
      <c r="AD39" s="45"/>
      <c r="AE39" s="45"/>
      <c r="AF39" s="45"/>
      <c r="AG39" s="42"/>
      <c r="AH39" s="42"/>
      <c r="AI39" s="42"/>
      <c r="AJ39" s="44"/>
      <c r="AK39" s="90">
        <f t="shared" si="0"/>
        <v>0</v>
      </c>
      <c r="AL39" s="44"/>
      <c r="AM39" s="94" t="str">
        <f t="shared" si="2"/>
        <v>-</v>
      </c>
      <c r="AN39" s="96"/>
      <c r="AO39" s="96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</row>
    <row r="40" spans="2:55" s="26" customFormat="1" x14ac:dyDescent="0.35">
      <c r="B40" s="34"/>
      <c r="C40" s="35"/>
      <c r="D40" s="36"/>
      <c r="E40" s="37"/>
      <c r="F40" s="38"/>
      <c r="G40" s="39"/>
      <c r="H40" s="42"/>
      <c r="I40" s="42"/>
      <c r="J40" s="42"/>
      <c r="K40" s="114" t="s">
        <v>72</v>
      </c>
      <c r="L40" s="42"/>
      <c r="M40" s="45"/>
      <c r="N40" s="42"/>
      <c r="O40" s="95"/>
      <c r="P40" s="227"/>
      <c r="Q40" s="227"/>
      <c r="R40" s="95"/>
      <c r="S40" s="42"/>
      <c r="T40" s="40"/>
      <c r="U40" s="229"/>
      <c r="V40" s="42"/>
      <c r="W40" s="42"/>
      <c r="X40" s="40"/>
      <c r="Y40" s="42"/>
      <c r="Z40" s="42"/>
      <c r="AA40" s="42"/>
      <c r="AB40" s="42"/>
      <c r="AC40" s="45"/>
      <c r="AD40" s="45"/>
      <c r="AE40" s="45"/>
      <c r="AF40" s="45"/>
      <c r="AG40" s="42"/>
      <c r="AH40" s="42"/>
      <c r="AI40" s="42"/>
      <c r="AJ40" s="44"/>
      <c r="AK40" s="90">
        <f t="shared" si="0"/>
        <v>0</v>
      </c>
      <c r="AL40" s="44"/>
      <c r="AM40" s="94" t="str">
        <f t="shared" si="2"/>
        <v>-</v>
      </c>
      <c r="AN40" s="96"/>
      <c r="AO40" s="96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</row>
    <row r="41" spans="2:55" s="26" customFormat="1" x14ac:dyDescent="0.35">
      <c r="B41" s="34"/>
      <c r="C41" s="35"/>
      <c r="D41" s="36"/>
      <c r="E41" s="37"/>
      <c r="F41" s="38"/>
      <c r="G41" s="39"/>
      <c r="H41" s="42"/>
      <c r="I41" s="42"/>
      <c r="J41" s="42"/>
      <c r="K41" s="114" t="s">
        <v>72</v>
      </c>
      <c r="L41" s="42"/>
      <c r="M41" s="45"/>
      <c r="N41" s="42"/>
      <c r="O41" s="95"/>
      <c r="P41" s="227"/>
      <c r="Q41" s="227"/>
      <c r="R41" s="95"/>
      <c r="S41" s="42"/>
      <c r="T41" s="40"/>
      <c r="U41" s="229"/>
      <c r="V41" s="42"/>
      <c r="W41" s="42"/>
      <c r="X41" s="40"/>
      <c r="Y41" s="42"/>
      <c r="Z41" s="42"/>
      <c r="AA41" s="42"/>
      <c r="AB41" s="42"/>
      <c r="AC41" s="45"/>
      <c r="AD41" s="45"/>
      <c r="AE41" s="45"/>
      <c r="AF41" s="45"/>
      <c r="AG41" s="42"/>
      <c r="AH41" s="42"/>
      <c r="AI41" s="42"/>
      <c r="AJ41" s="44"/>
      <c r="AK41" s="90">
        <f t="shared" si="0"/>
        <v>0</v>
      </c>
      <c r="AL41" s="44"/>
      <c r="AM41" s="94" t="str">
        <f t="shared" si="2"/>
        <v>-</v>
      </c>
      <c r="AN41" s="96"/>
      <c r="AO41" s="96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</row>
    <row r="42" spans="2:55" s="26" customFormat="1" x14ac:dyDescent="0.35">
      <c r="B42" s="34"/>
      <c r="C42" s="35"/>
      <c r="D42" s="36"/>
      <c r="E42" s="37"/>
      <c r="F42" s="38"/>
      <c r="G42" s="39"/>
      <c r="H42" s="42"/>
      <c r="I42" s="42"/>
      <c r="J42" s="42"/>
      <c r="K42" s="114" t="s">
        <v>72</v>
      </c>
      <c r="L42" s="42"/>
      <c r="M42" s="45"/>
      <c r="N42" s="42"/>
      <c r="O42" s="95"/>
      <c r="P42" s="227"/>
      <c r="Q42" s="227"/>
      <c r="R42" s="95"/>
      <c r="S42" s="42"/>
      <c r="T42" s="40"/>
      <c r="U42" s="229"/>
      <c r="V42" s="42"/>
      <c r="W42" s="42"/>
      <c r="X42" s="40"/>
      <c r="Y42" s="42"/>
      <c r="Z42" s="42"/>
      <c r="AA42" s="42"/>
      <c r="AB42" s="42"/>
      <c r="AC42" s="45"/>
      <c r="AD42" s="45"/>
      <c r="AE42" s="45"/>
      <c r="AF42" s="45"/>
      <c r="AG42" s="42"/>
      <c r="AH42" s="42"/>
      <c r="AI42" s="42"/>
      <c r="AJ42" s="44"/>
      <c r="AK42" s="90">
        <f t="shared" si="0"/>
        <v>0</v>
      </c>
      <c r="AL42" s="44"/>
      <c r="AM42" s="94" t="str">
        <f t="shared" si="2"/>
        <v>-</v>
      </c>
      <c r="AN42" s="96"/>
      <c r="AO42" s="96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</row>
    <row r="43" spans="2:55" s="26" customFormat="1" x14ac:dyDescent="0.35">
      <c r="B43" s="34"/>
      <c r="C43" s="35"/>
      <c r="D43" s="36"/>
      <c r="E43" s="37"/>
      <c r="F43" s="38"/>
      <c r="G43" s="39"/>
      <c r="H43" s="42"/>
      <c r="I43" s="42"/>
      <c r="J43" s="42"/>
      <c r="K43" s="114" t="s">
        <v>72</v>
      </c>
      <c r="L43" s="42"/>
      <c r="M43" s="45"/>
      <c r="N43" s="42"/>
      <c r="O43" s="95"/>
      <c r="P43" s="227"/>
      <c r="Q43" s="227"/>
      <c r="R43" s="95"/>
      <c r="S43" s="42"/>
      <c r="T43" s="40"/>
      <c r="U43" s="229"/>
      <c r="V43" s="42"/>
      <c r="W43" s="42"/>
      <c r="X43" s="40"/>
      <c r="Y43" s="42"/>
      <c r="Z43" s="42"/>
      <c r="AA43" s="42"/>
      <c r="AB43" s="42"/>
      <c r="AC43" s="45"/>
      <c r="AD43" s="45"/>
      <c r="AE43" s="45"/>
      <c r="AF43" s="45"/>
      <c r="AG43" s="42"/>
      <c r="AH43" s="42"/>
      <c r="AI43" s="42"/>
      <c r="AJ43" s="44"/>
      <c r="AK43" s="90">
        <f t="shared" si="0"/>
        <v>0</v>
      </c>
      <c r="AL43" s="44"/>
      <c r="AM43" s="94" t="str">
        <f t="shared" si="2"/>
        <v>-</v>
      </c>
      <c r="AN43" s="96"/>
      <c r="AO43" s="96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</row>
    <row r="44" spans="2:55" s="26" customFormat="1" x14ac:dyDescent="0.35">
      <c r="B44" s="34"/>
      <c r="C44" s="35"/>
      <c r="D44" s="36"/>
      <c r="E44" s="37"/>
      <c r="F44" s="38"/>
      <c r="G44" s="39"/>
      <c r="H44" s="42"/>
      <c r="I44" s="42"/>
      <c r="J44" s="42"/>
      <c r="K44" s="114" t="s">
        <v>72</v>
      </c>
      <c r="L44" s="42"/>
      <c r="M44" s="45"/>
      <c r="N44" s="42"/>
      <c r="O44" s="95"/>
      <c r="P44" s="227"/>
      <c r="Q44" s="227"/>
      <c r="R44" s="95"/>
      <c r="S44" s="42"/>
      <c r="T44" s="40"/>
      <c r="U44" s="229"/>
      <c r="V44" s="42"/>
      <c r="W44" s="42"/>
      <c r="X44" s="40"/>
      <c r="Y44" s="42"/>
      <c r="Z44" s="42"/>
      <c r="AA44" s="42"/>
      <c r="AB44" s="42"/>
      <c r="AC44" s="45"/>
      <c r="AD44" s="45"/>
      <c r="AE44" s="45"/>
      <c r="AF44" s="45"/>
      <c r="AG44" s="42"/>
      <c r="AH44" s="42"/>
      <c r="AI44" s="42"/>
      <c r="AJ44" s="44"/>
      <c r="AK44" s="90">
        <f t="shared" si="0"/>
        <v>0</v>
      </c>
      <c r="AL44" s="44"/>
      <c r="AM44" s="94" t="str">
        <f t="shared" si="2"/>
        <v>-</v>
      </c>
      <c r="AN44" s="96"/>
      <c r="AO44" s="96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</row>
    <row r="45" spans="2:55" s="26" customFormat="1" x14ac:dyDescent="0.35">
      <c r="B45" s="34"/>
      <c r="C45" s="35"/>
      <c r="D45" s="36"/>
      <c r="E45" s="37"/>
      <c r="F45" s="38"/>
      <c r="G45" s="39"/>
      <c r="H45" s="42"/>
      <c r="I45" s="42"/>
      <c r="J45" s="42"/>
      <c r="K45" s="114" t="s">
        <v>72</v>
      </c>
      <c r="L45" s="42"/>
      <c r="M45" s="45"/>
      <c r="N45" s="42"/>
      <c r="O45" s="95"/>
      <c r="P45" s="227"/>
      <c r="Q45" s="227"/>
      <c r="R45" s="95"/>
      <c r="S45" s="42"/>
      <c r="T45" s="40"/>
      <c r="U45" s="229"/>
      <c r="V45" s="42"/>
      <c r="W45" s="42"/>
      <c r="X45" s="40"/>
      <c r="Y45" s="42"/>
      <c r="Z45" s="42"/>
      <c r="AA45" s="42"/>
      <c r="AB45" s="42"/>
      <c r="AC45" s="45"/>
      <c r="AD45" s="45"/>
      <c r="AE45" s="45"/>
      <c r="AF45" s="45"/>
      <c r="AG45" s="42"/>
      <c r="AH45" s="42"/>
      <c r="AI45" s="42"/>
      <c r="AJ45" s="44"/>
      <c r="AK45" s="90">
        <f t="shared" si="0"/>
        <v>0</v>
      </c>
      <c r="AL45" s="44"/>
      <c r="AM45" s="94" t="str">
        <f t="shared" si="2"/>
        <v>-</v>
      </c>
      <c r="AN45" s="96"/>
      <c r="AO45" s="96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</row>
    <row r="46" spans="2:55" s="26" customFormat="1" x14ac:dyDescent="0.35">
      <c r="B46" s="34"/>
      <c r="C46" s="35"/>
      <c r="D46" s="36"/>
      <c r="E46" s="37"/>
      <c r="F46" s="38"/>
      <c r="G46" s="39"/>
      <c r="H46" s="42"/>
      <c r="I46" s="42"/>
      <c r="J46" s="42"/>
      <c r="K46" s="114" t="s">
        <v>72</v>
      </c>
      <c r="L46" s="42"/>
      <c r="M46" s="45"/>
      <c r="N46" s="42"/>
      <c r="O46" s="95"/>
      <c r="P46" s="227"/>
      <c r="Q46" s="227"/>
      <c r="R46" s="95"/>
      <c r="S46" s="42"/>
      <c r="T46" s="40"/>
      <c r="U46" s="229"/>
      <c r="V46" s="42"/>
      <c r="W46" s="42"/>
      <c r="X46" s="40"/>
      <c r="Y46" s="42"/>
      <c r="Z46" s="42"/>
      <c r="AA46" s="42"/>
      <c r="AB46" s="42"/>
      <c r="AC46" s="45"/>
      <c r="AD46" s="45"/>
      <c r="AE46" s="45"/>
      <c r="AF46" s="45"/>
      <c r="AG46" s="42"/>
      <c r="AH46" s="42"/>
      <c r="AI46" s="42"/>
      <c r="AJ46" s="44"/>
      <c r="AK46" s="90">
        <f t="shared" si="0"/>
        <v>0</v>
      </c>
      <c r="AL46" s="44"/>
      <c r="AM46" s="94" t="str">
        <f t="shared" si="2"/>
        <v>-</v>
      </c>
      <c r="AN46" s="96"/>
      <c r="AO46" s="96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</row>
    <row r="47" spans="2:55" s="26" customFormat="1" x14ac:dyDescent="0.35">
      <c r="B47" s="34"/>
      <c r="C47" s="35"/>
      <c r="D47" s="36"/>
      <c r="E47" s="37"/>
      <c r="F47" s="38"/>
      <c r="G47" s="39"/>
      <c r="H47" s="42"/>
      <c r="I47" s="42"/>
      <c r="J47" s="42"/>
      <c r="K47" s="114" t="s">
        <v>72</v>
      </c>
      <c r="L47" s="42"/>
      <c r="M47" s="45"/>
      <c r="N47" s="42"/>
      <c r="O47" s="95"/>
      <c r="P47" s="227"/>
      <c r="Q47" s="227"/>
      <c r="R47" s="95"/>
      <c r="S47" s="42"/>
      <c r="T47" s="40"/>
      <c r="U47" s="229"/>
      <c r="V47" s="42"/>
      <c r="W47" s="42"/>
      <c r="X47" s="40"/>
      <c r="Y47" s="42"/>
      <c r="Z47" s="42"/>
      <c r="AA47" s="42"/>
      <c r="AB47" s="42"/>
      <c r="AC47" s="45"/>
      <c r="AD47" s="45"/>
      <c r="AE47" s="45"/>
      <c r="AF47" s="45"/>
      <c r="AG47" s="42"/>
      <c r="AH47" s="42"/>
      <c r="AI47" s="42"/>
      <c r="AJ47" s="44"/>
      <c r="AK47" s="90">
        <f t="shared" si="0"/>
        <v>0</v>
      </c>
      <c r="AL47" s="44"/>
      <c r="AM47" s="94" t="str">
        <f t="shared" si="2"/>
        <v>-</v>
      </c>
      <c r="AN47" s="96"/>
      <c r="AO47" s="96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</row>
    <row r="48" spans="2:55" s="26" customFormat="1" x14ac:dyDescent="0.35">
      <c r="B48" s="34"/>
      <c r="C48" s="35"/>
      <c r="D48" s="36"/>
      <c r="E48" s="37"/>
      <c r="F48" s="38"/>
      <c r="G48" s="39"/>
      <c r="H48" s="42"/>
      <c r="I48" s="42"/>
      <c r="J48" s="42"/>
      <c r="K48" s="114" t="s">
        <v>72</v>
      </c>
      <c r="L48" s="42"/>
      <c r="M48" s="45"/>
      <c r="N48" s="42"/>
      <c r="O48" s="95"/>
      <c r="P48" s="227"/>
      <c r="Q48" s="227"/>
      <c r="R48" s="95"/>
      <c r="S48" s="42"/>
      <c r="T48" s="40"/>
      <c r="U48" s="229"/>
      <c r="V48" s="42"/>
      <c r="W48" s="42"/>
      <c r="X48" s="40"/>
      <c r="Y48" s="42"/>
      <c r="Z48" s="42"/>
      <c r="AA48" s="42"/>
      <c r="AB48" s="42"/>
      <c r="AC48" s="45"/>
      <c r="AD48" s="45"/>
      <c r="AE48" s="45"/>
      <c r="AF48" s="45"/>
      <c r="AG48" s="42"/>
      <c r="AH48" s="42"/>
      <c r="AI48" s="42"/>
      <c r="AJ48" s="44"/>
      <c r="AK48" s="90">
        <f t="shared" si="0"/>
        <v>0</v>
      </c>
      <c r="AL48" s="44"/>
      <c r="AM48" s="94" t="str">
        <f t="shared" si="2"/>
        <v>-</v>
      </c>
      <c r="AN48" s="96"/>
      <c r="AO48" s="96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</row>
    <row r="49" spans="2:55" s="26" customFormat="1" x14ac:dyDescent="0.35">
      <c r="B49" s="34"/>
      <c r="C49" s="35"/>
      <c r="D49" s="36"/>
      <c r="E49" s="37"/>
      <c r="F49" s="38"/>
      <c r="G49" s="39"/>
      <c r="H49" s="42"/>
      <c r="I49" s="42"/>
      <c r="J49" s="42"/>
      <c r="K49" s="114" t="s">
        <v>72</v>
      </c>
      <c r="L49" s="42"/>
      <c r="M49" s="45"/>
      <c r="N49" s="42"/>
      <c r="O49" s="95"/>
      <c r="P49" s="227"/>
      <c r="Q49" s="227"/>
      <c r="R49" s="95"/>
      <c r="S49" s="42"/>
      <c r="T49" s="40"/>
      <c r="U49" s="229"/>
      <c r="V49" s="42"/>
      <c r="W49" s="42"/>
      <c r="X49" s="40"/>
      <c r="Y49" s="42"/>
      <c r="Z49" s="42"/>
      <c r="AA49" s="42"/>
      <c r="AB49" s="42"/>
      <c r="AC49" s="45"/>
      <c r="AD49" s="45"/>
      <c r="AE49" s="45"/>
      <c r="AF49" s="45"/>
      <c r="AG49" s="42"/>
      <c r="AH49" s="42"/>
      <c r="AI49" s="42"/>
      <c r="AJ49" s="44"/>
      <c r="AK49" s="90">
        <f t="shared" si="0"/>
        <v>0</v>
      </c>
      <c r="AL49" s="44"/>
      <c r="AM49" s="94" t="str">
        <f t="shared" si="2"/>
        <v>-</v>
      </c>
      <c r="AN49" s="96"/>
      <c r="AO49" s="96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</row>
  </sheetData>
  <sheetProtection algorithmName="SHA-512" hashValue="lgSpj90VepfnapAXI9yWQjrbk4E0+UbI+EPo6Wl30ksVKF4RyUTxRysJN7GA7Zl1NaNcxO77YQy2+wvjXFUkwg==" saltValue="3BSJg803ag6yQ74ugxGQ/w==" spinCount="100000" sheet="1" objects="1" scenarios="1"/>
  <mergeCells count="3">
    <mergeCell ref="B3:D3"/>
    <mergeCell ref="E3:G3"/>
    <mergeCell ref="L3:M3"/>
  </mergeCells>
  <conditionalFormatting sqref="AM5:AM49">
    <cfRule type="cellIs" dxfId="6" priority="3" operator="lessThan">
      <formula>0.295</formula>
    </cfRule>
  </conditionalFormatting>
  <conditionalFormatting sqref="AO5:AO7">
    <cfRule type="cellIs" dxfId="5" priority="6" operator="lessThan">
      <formula>0.295</formula>
    </cfRule>
  </conditionalFormatting>
  <dataValidations count="8">
    <dataValidation type="list" allowBlank="1" showDropDown="1" showInputMessage="1" showErrorMessage="1" sqref="K5:K49" xr:uid="{A513C3E3-5ECF-42AB-A3CE-4B91E0DE79D3}">
      <formula1>"Pre-roll"</formula1>
    </dataValidation>
    <dataValidation type="list" allowBlank="1" showInputMessage="1" showErrorMessage="1" sqref="H5:J49 AW5:AW49 AE8:AF49 BC5:BC49" xr:uid="{0AE5EBBB-3C4F-45F3-909D-3DA1B8DA20EA}">
      <formula1>"Y,N"</formula1>
    </dataValidation>
    <dataValidation type="list" allowBlank="1" showInputMessage="1" showErrorMessage="1" sqref="L5:L49" xr:uid="{BCD8D537-2B4D-4A59-980E-B311A2891FE8}">
      <formula1>"Indica,Sativa,Hybrid,Variety Pack,Blend"</formula1>
    </dataValidation>
    <dataValidation type="list" allowBlank="1" showInputMessage="1" showErrorMessage="1" sqref="M5:M49" xr:uid="{764BEC68-B2D6-4134-828D-C88C0EB1C5EF}">
      <formula1>"Sativa,Indica,Hybrid"</formula1>
    </dataValidation>
    <dataValidation type="list" allowBlank="1" showInputMessage="1" showErrorMessage="1" sqref="D5:D49" xr:uid="{5FBC5F92-FAD6-485D-9325-86BAA6A37A49}">
      <formula1>"Micro,Standard"</formula1>
    </dataValidation>
    <dataValidation type="list" allowBlank="1" showInputMessage="1" showErrorMessage="1" sqref="G5:G49" xr:uid="{8CAE4DDF-FD3C-48B8-BF57-D48F7CCD10E3}">
      <formula1>"Micro,Standard,Hemp"</formula1>
    </dataValidation>
    <dataValidation type="list" allowBlank="1" showInputMessage="1" showErrorMessage="1" sqref="AX5:AX49" xr:uid="{EA69A207-B7E5-44C2-A3E2-4F19D976AF8A}">
      <formula1>"Indoor,Greenhouse,Outdoor"</formula1>
    </dataValidation>
    <dataValidation type="list" allowBlank="1" showInputMessage="1" showErrorMessage="1" sqref="AZ8:AZ49" xr:uid="{0AD0FF12-F1A9-4524-AB64-3C70CBC7B6A0}">
      <formula1>"Hang, Tray"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21222-574B-41FD-8E54-6A607D78CE4C}">
  <dimension ref="A1:AX49"/>
  <sheetViews>
    <sheetView showGridLines="0" zoomScale="70" zoomScaleNormal="70" workbookViewId="0">
      <selection activeCell="AN35" sqref="AN35"/>
    </sheetView>
  </sheetViews>
  <sheetFormatPr defaultColWidth="8.54296875" defaultRowHeight="14.5" outlineLevelRow="1" x14ac:dyDescent="0.35"/>
  <cols>
    <col min="1" max="1" width="4.453125" style="25" customWidth="1"/>
    <col min="2" max="2" width="15.54296875" style="25" customWidth="1"/>
    <col min="3" max="3" width="14.1796875" style="25" customWidth="1"/>
    <col min="4" max="4" width="11.453125" style="25" customWidth="1"/>
    <col min="5" max="5" width="17.1796875" style="25" customWidth="1"/>
    <col min="6" max="7" width="11.453125" style="25" customWidth="1"/>
    <col min="8" max="8" width="13.54296875" style="71" hidden="1" customWidth="1"/>
    <col min="9" max="10" width="13.54296875" style="25" customWidth="1"/>
    <col min="11" max="11" width="25" style="25" customWidth="1"/>
    <col min="12" max="13" width="15.1796875" style="25" customWidth="1"/>
    <col min="14" max="14" width="15.54296875" style="25" customWidth="1"/>
    <col min="15" max="15" width="43.81640625" style="26" customWidth="1"/>
    <col min="16" max="16" width="35.1796875" style="26" customWidth="1"/>
    <col min="17" max="17" width="37.1796875" style="26" customWidth="1"/>
    <col min="18" max="18" width="11.81640625" style="26" customWidth="1"/>
    <col min="19" max="19" width="19" style="25" hidden="1" customWidth="1"/>
    <col min="20" max="20" width="13" style="25" customWidth="1"/>
    <col min="21" max="21" width="30.453125" style="46" customWidth="1"/>
    <col min="22" max="22" width="34.7265625" style="46" customWidth="1"/>
    <col min="23" max="28" width="14.54296875" style="25" customWidth="1"/>
    <col min="29" max="29" width="14.1796875" style="71" hidden="1" customWidth="1"/>
    <col min="30" max="32" width="13" style="71" hidden="1" customWidth="1"/>
    <col min="33" max="33" width="18.54296875" style="74" hidden="1" customWidth="1"/>
    <col min="34" max="34" width="25.1796875" style="74" hidden="1" customWidth="1"/>
    <col min="35" max="35" width="13" style="25" customWidth="1"/>
    <col min="36" max="39" width="13.453125" style="25" customWidth="1"/>
    <col min="40" max="41" width="17" style="25" customWidth="1"/>
    <col min="42" max="44" width="11.54296875" style="25" customWidth="1"/>
    <col min="45" max="45" width="11.54296875" style="25" hidden="1" customWidth="1"/>
    <col min="46" max="48" width="12.81640625" style="71" hidden="1" customWidth="1"/>
    <col min="49" max="49" width="17.54296875" style="25" customWidth="1"/>
    <col min="50" max="50" width="16.54296875" style="25" customWidth="1"/>
    <col min="51" max="16384" width="8.54296875" style="25"/>
  </cols>
  <sheetData>
    <row r="1" spans="1:50" s="27" customFormat="1" ht="68.25" customHeight="1" x14ac:dyDescent="0.7">
      <c r="A1" s="119"/>
      <c r="B1" s="149" t="s">
        <v>302</v>
      </c>
      <c r="C1" s="149"/>
      <c r="D1" s="149"/>
      <c r="E1" s="149"/>
      <c r="F1" s="149"/>
      <c r="G1" s="149"/>
      <c r="H1" s="119"/>
      <c r="I1" s="119"/>
      <c r="J1" s="150"/>
      <c r="K1" s="151"/>
      <c r="L1" s="119"/>
      <c r="M1" s="119"/>
      <c r="N1" s="119"/>
      <c r="O1" s="152"/>
      <c r="P1" s="152"/>
      <c r="Q1" s="152"/>
      <c r="R1" s="70"/>
      <c r="S1" s="70"/>
      <c r="T1" s="119"/>
      <c r="U1" s="119"/>
      <c r="V1" s="119"/>
      <c r="W1" s="119"/>
      <c r="X1" s="119"/>
      <c r="Y1" s="119"/>
      <c r="Z1" s="119"/>
      <c r="AA1" s="119"/>
      <c r="AB1" s="119"/>
      <c r="AC1"/>
      <c r="AD1"/>
      <c r="AE1"/>
      <c r="AF1"/>
      <c r="AG1"/>
      <c r="AH1"/>
      <c r="AI1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</row>
    <row r="2" spans="1:50" ht="22.5" customHeight="1" thickBot="1" x14ac:dyDescent="0.75">
      <c r="A2"/>
      <c r="B2" s="11" t="s">
        <v>21</v>
      </c>
      <c r="C2" s="11"/>
      <c r="D2" s="11"/>
      <c r="E2" s="11"/>
      <c r="F2" s="11"/>
      <c r="G2" s="11"/>
      <c r="H2" s="119"/>
      <c r="I2"/>
      <c r="J2"/>
      <c r="K2"/>
      <c r="L2"/>
      <c r="M2"/>
      <c r="N2"/>
      <c r="O2" s="70"/>
      <c r="P2" s="70"/>
      <c r="Q2" s="70"/>
      <c r="R2" s="70"/>
      <c r="S2" s="70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customFormat="1" ht="82.5" customHeight="1" thickBot="1" x14ac:dyDescent="0.75">
      <c r="B3" s="295" t="s">
        <v>467</v>
      </c>
      <c r="C3" s="296"/>
      <c r="D3" s="297"/>
      <c r="E3" s="303" t="s">
        <v>469</v>
      </c>
      <c r="F3" s="299"/>
      <c r="G3" s="302"/>
      <c r="J3" s="70"/>
      <c r="K3" s="185" t="s">
        <v>292</v>
      </c>
      <c r="L3" s="300" t="s">
        <v>222</v>
      </c>
      <c r="M3" s="301"/>
      <c r="O3" s="70"/>
      <c r="P3" s="121" t="s">
        <v>232</v>
      </c>
      <c r="Q3" s="70"/>
      <c r="R3" s="70"/>
      <c r="S3" s="70"/>
      <c r="Y3" s="304" t="s">
        <v>299</v>
      </c>
      <c r="Z3" s="305"/>
      <c r="AA3" s="305"/>
      <c r="AB3" s="306"/>
      <c r="AM3" s="282" t="s">
        <v>354</v>
      </c>
      <c r="AN3" s="185" t="s">
        <v>296</v>
      </c>
      <c r="AP3" s="119"/>
      <c r="AQ3" s="119"/>
      <c r="AR3" s="119"/>
      <c r="AS3" s="119"/>
      <c r="AT3" s="119"/>
      <c r="AU3" s="119"/>
      <c r="AV3" s="119"/>
      <c r="AW3" s="210" t="s">
        <v>300</v>
      </c>
      <c r="AX3" s="155"/>
    </row>
    <row r="4" spans="1:50" s="171" customFormat="1" ht="90.65" customHeight="1" x14ac:dyDescent="0.3">
      <c r="B4" s="124" t="s">
        <v>22</v>
      </c>
      <c r="C4" s="97" t="s">
        <v>23</v>
      </c>
      <c r="D4" s="98" t="s">
        <v>24</v>
      </c>
      <c r="E4" s="99" t="s">
        <v>25</v>
      </c>
      <c r="F4" s="99" t="s">
        <v>26</v>
      </c>
      <c r="G4" s="99" t="s">
        <v>27</v>
      </c>
      <c r="H4" s="211"/>
      <c r="I4" s="102" t="s">
        <v>223</v>
      </c>
      <c r="J4" s="102" t="s">
        <v>217</v>
      </c>
      <c r="K4" s="102" t="s">
        <v>218</v>
      </c>
      <c r="L4" s="102" t="s">
        <v>219</v>
      </c>
      <c r="M4" s="102" t="s">
        <v>224</v>
      </c>
      <c r="N4" s="102" t="s">
        <v>30</v>
      </c>
      <c r="O4" s="102" t="s">
        <v>31</v>
      </c>
      <c r="P4" s="102" t="s">
        <v>32</v>
      </c>
      <c r="Q4" s="102" t="s">
        <v>453</v>
      </c>
      <c r="R4" s="102" t="s">
        <v>179</v>
      </c>
      <c r="S4" s="126"/>
      <c r="T4" s="102" t="s">
        <v>33</v>
      </c>
      <c r="U4" s="102" t="s">
        <v>157</v>
      </c>
      <c r="V4" s="102" t="s">
        <v>34</v>
      </c>
      <c r="W4" s="102" t="s">
        <v>160</v>
      </c>
      <c r="X4" s="102" t="s">
        <v>490</v>
      </c>
      <c r="Y4" s="103" t="s">
        <v>172</v>
      </c>
      <c r="Z4" s="103" t="s">
        <v>173</v>
      </c>
      <c r="AA4" s="103" t="s">
        <v>174</v>
      </c>
      <c r="AB4" s="103" t="s">
        <v>175</v>
      </c>
      <c r="AC4" s="104" t="s">
        <v>36</v>
      </c>
      <c r="AD4" s="104" t="s">
        <v>36</v>
      </c>
      <c r="AE4" s="104" t="s">
        <v>160</v>
      </c>
      <c r="AF4" s="104" t="s">
        <v>36</v>
      </c>
      <c r="AG4" s="197"/>
      <c r="AH4" s="104"/>
      <c r="AI4" s="105" t="s">
        <v>39</v>
      </c>
      <c r="AJ4" s="29" t="s">
        <v>40</v>
      </c>
      <c r="AK4" s="29" t="s">
        <v>41</v>
      </c>
      <c r="AL4" s="29" t="s">
        <v>42</v>
      </c>
      <c r="AM4" s="29" t="s">
        <v>43</v>
      </c>
      <c r="AN4" s="212" t="s">
        <v>225</v>
      </c>
      <c r="AO4" s="106" t="s">
        <v>226</v>
      </c>
      <c r="AP4" s="106" t="s">
        <v>44</v>
      </c>
      <c r="AQ4" s="106" t="s">
        <v>45</v>
      </c>
      <c r="AR4" s="106" t="s">
        <v>46</v>
      </c>
      <c r="AS4" s="129"/>
      <c r="AT4" s="104" t="s">
        <v>47</v>
      </c>
      <c r="AU4" s="213" t="s">
        <v>48</v>
      </c>
      <c r="AV4" s="213"/>
      <c r="AW4" s="214" t="s">
        <v>239</v>
      </c>
      <c r="AX4" s="214" t="s">
        <v>196</v>
      </c>
    </row>
    <row r="5" spans="1:50" s="175" customFormat="1" ht="33" customHeight="1" outlineLevel="1" x14ac:dyDescent="0.35">
      <c r="A5" s="175" t="s">
        <v>52</v>
      </c>
      <c r="B5" s="176" t="s">
        <v>53</v>
      </c>
      <c r="C5" s="177" t="s">
        <v>54</v>
      </c>
      <c r="D5" s="178" t="s">
        <v>55</v>
      </c>
      <c r="E5" s="176" t="s">
        <v>53</v>
      </c>
      <c r="F5" s="177" t="s">
        <v>54</v>
      </c>
      <c r="G5" s="178" t="s">
        <v>55</v>
      </c>
      <c r="H5" s="211"/>
      <c r="I5" s="167" t="s">
        <v>59</v>
      </c>
      <c r="J5" s="167" t="s">
        <v>59</v>
      </c>
      <c r="K5" s="179" t="s">
        <v>176</v>
      </c>
      <c r="L5" s="179" t="s">
        <v>61</v>
      </c>
      <c r="M5" s="179" t="s">
        <v>61</v>
      </c>
      <c r="N5" s="179" t="s">
        <v>86</v>
      </c>
      <c r="O5" s="108" t="s">
        <v>87</v>
      </c>
      <c r="P5" s="109" t="s">
        <v>64</v>
      </c>
      <c r="Q5" s="180" t="s">
        <v>93</v>
      </c>
      <c r="R5" s="167">
        <v>5</v>
      </c>
      <c r="S5" s="126"/>
      <c r="T5" s="179" t="s">
        <v>65</v>
      </c>
      <c r="U5" s="111" t="s">
        <v>66</v>
      </c>
      <c r="V5" s="111" t="s">
        <v>67</v>
      </c>
      <c r="W5" s="179" t="s">
        <v>286</v>
      </c>
      <c r="X5" s="179" t="s">
        <v>501</v>
      </c>
      <c r="Y5" s="167">
        <v>170</v>
      </c>
      <c r="Z5" s="167">
        <v>250</v>
      </c>
      <c r="AA5" s="167">
        <v>0</v>
      </c>
      <c r="AB5" s="167">
        <v>8</v>
      </c>
      <c r="AC5" s="215"/>
      <c r="AD5" s="216"/>
      <c r="AE5" s="216"/>
      <c r="AF5" s="216"/>
      <c r="AG5" s="215"/>
      <c r="AH5" s="216"/>
      <c r="AI5" s="198">
        <v>6</v>
      </c>
      <c r="AJ5" s="81">
        <v>19</v>
      </c>
      <c r="AK5" s="81">
        <f>AJ5*1.15</f>
        <v>21.849999999999998</v>
      </c>
      <c r="AL5" s="81">
        <v>31.99</v>
      </c>
      <c r="AM5" s="84">
        <f>IFERROR((AL5-AK5)/AL5,"-")</f>
        <v>0.31697405439199755</v>
      </c>
      <c r="AN5" s="217">
        <v>45555</v>
      </c>
      <c r="AO5" s="217">
        <v>45597</v>
      </c>
      <c r="AP5" s="166">
        <v>200</v>
      </c>
      <c r="AQ5" s="166">
        <v>200</v>
      </c>
      <c r="AR5" s="166">
        <v>200</v>
      </c>
      <c r="AS5" s="218"/>
      <c r="AT5" s="218"/>
      <c r="AU5" s="218"/>
      <c r="AV5" s="218"/>
      <c r="AW5" s="166" t="s">
        <v>59</v>
      </c>
      <c r="AX5" s="166" t="s">
        <v>301</v>
      </c>
    </row>
    <row r="6" spans="1:50" s="175" customFormat="1" ht="48" customHeight="1" outlineLevel="1" x14ac:dyDescent="0.35">
      <c r="A6" s="175" t="s">
        <v>52</v>
      </c>
      <c r="B6" s="176" t="s">
        <v>53</v>
      </c>
      <c r="C6" s="177" t="s">
        <v>54</v>
      </c>
      <c r="D6" s="178" t="s">
        <v>55</v>
      </c>
      <c r="E6" s="176" t="s">
        <v>53</v>
      </c>
      <c r="F6" s="177" t="s">
        <v>54</v>
      </c>
      <c r="G6" s="178" t="s">
        <v>55</v>
      </c>
      <c r="H6" s="211"/>
      <c r="I6" s="167" t="s">
        <v>59</v>
      </c>
      <c r="J6" s="167" t="s">
        <v>59</v>
      </c>
      <c r="K6" s="179" t="s">
        <v>176</v>
      </c>
      <c r="L6" s="179" t="s">
        <v>147</v>
      </c>
      <c r="M6" s="179" t="s">
        <v>146</v>
      </c>
      <c r="N6" s="179" t="s">
        <v>86</v>
      </c>
      <c r="O6" s="108" t="s">
        <v>228</v>
      </c>
      <c r="P6" s="109" t="s">
        <v>64</v>
      </c>
      <c r="Q6" s="180" t="s">
        <v>93</v>
      </c>
      <c r="R6" s="167">
        <v>4</v>
      </c>
      <c r="S6" s="126"/>
      <c r="T6" s="179" t="s">
        <v>65</v>
      </c>
      <c r="U6" s="111" t="s">
        <v>227</v>
      </c>
      <c r="V6" s="112" t="s">
        <v>178</v>
      </c>
      <c r="W6" s="179" t="s">
        <v>208</v>
      </c>
      <c r="X6" s="179" t="s">
        <v>502</v>
      </c>
      <c r="Y6" s="167">
        <v>180</v>
      </c>
      <c r="Z6" s="167">
        <v>280</v>
      </c>
      <c r="AA6" s="167">
        <v>0</v>
      </c>
      <c r="AB6" s="167">
        <v>8</v>
      </c>
      <c r="AC6" s="215"/>
      <c r="AD6" s="216"/>
      <c r="AE6" s="216"/>
      <c r="AF6" s="216"/>
      <c r="AG6" s="215"/>
      <c r="AH6" s="216"/>
      <c r="AI6" s="198">
        <v>6</v>
      </c>
      <c r="AJ6" s="81">
        <v>19</v>
      </c>
      <c r="AK6" s="81">
        <f>AJ6*1.15</f>
        <v>21.849999999999998</v>
      </c>
      <c r="AL6" s="81">
        <v>31.99</v>
      </c>
      <c r="AM6" s="84">
        <f>IFERROR((AL6-AK6)/AL6,"-")</f>
        <v>0.31697405439199755</v>
      </c>
      <c r="AN6" s="217">
        <v>45555</v>
      </c>
      <c r="AO6" s="217">
        <v>45597</v>
      </c>
      <c r="AP6" s="166">
        <v>200</v>
      </c>
      <c r="AQ6" s="166">
        <v>200</v>
      </c>
      <c r="AR6" s="166">
        <v>200</v>
      </c>
      <c r="AS6" s="218"/>
      <c r="AT6" s="218"/>
      <c r="AU6" s="218"/>
      <c r="AV6" s="218"/>
      <c r="AW6" s="166" t="s">
        <v>59</v>
      </c>
      <c r="AX6" s="166" t="s">
        <v>301</v>
      </c>
    </row>
    <row r="7" spans="1:50" s="175" customFormat="1" ht="33" customHeight="1" outlineLevel="1" x14ac:dyDescent="0.35">
      <c r="A7" s="175" t="s">
        <v>52</v>
      </c>
      <c r="B7" s="176" t="s">
        <v>53</v>
      </c>
      <c r="C7" s="177" t="s">
        <v>54</v>
      </c>
      <c r="D7" s="178" t="s">
        <v>55</v>
      </c>
      <c r="E7" s="176" t="s">
        <v>53</v>
      </c>
      <c r="F7" s="177" t="s">
        <v>54</v>
      </c>
      <c r="G7" s="178" t="s">
        <v>55</v>
      </c>
      <c r="H7" s="211"/>
      <c r="I7" s="167" t="s">
        <v>60</v>
      </c>
      <c r="J7" s="167" t="s">
        <v>59</v>
      </c>
      <c r="K7" s="179" t="s">
        <v>177</v>
      </c>
      <c r="L7" s="179" t="s">
        <v>147</v>
      </c>
      <c r="M7" s="179" t="s">
        <v>73</v>
      </c>
      <c r="N7" s="179" t="s">
        <v>86</v>
      </c>
      <c r="O7" s="108" t="s">
        <v>295</v>
      </c>
      <c r="P7" s="109" t="s">
        <v>64</v>
      </c>
      <c r="Q7" s="180" t="s">
        <v>93</v>
      </c>
      <c r="R7" s="167">
        <v>6</v>
      </c>
      <c r="S7" s="126"/>
      <c r="T7" s="179" t="s">
        <v>65</v>
      </c>
      <c r="U7" s="111" t="s">
        <v>293</v>
      </c>
      <c r="V7" s="112" t="s">
        <v>294</v>
      </c>
      <c r="W7" s="179" t="s">
        <v>285</v>
      </c>
      <c r="X7" s="179" t="s">
        <v>500</v>
      </c>
      <c r="Y7" s="167">
        <v>160</v>
      </c>
      <c r="Z7" s="167">
        <v>240</v>
      </c>
      <c r="AA7" s="167">
        <v>0</v>
      </c>
      <c r="AB7" s="167">
        <v>8</v>
      </c>
      <c r="AC7" s="215"/>
      <c r="AD7" s="216"/>
      <c r="AE7" s="216"/>
      <c r="AF7" s="216"/>
      <c r="AG7" s="215"/>
      <c r="AH7" s="216"/>
      <c r="AI7" s="198">
        <v>6</v>
      </c>
      <c r="AJ7" s="81">
        <v>21</v>
      </c>
      <c r="AK7" s="81">
        <f t="shared" ref="AK7:AK49" si="0">AJ7*1.15</f>
        <v>24.15</v>
      </c>
      <c r="AL7" s="81">
        <v>35.99</v>
      </c>
      <c r="AM7" s="84">
        <f t="shared" ref="AM7:AM49" si="1">IFERROR((AL7-AK7)/AL7,"-")</f>
        <v>0.32898027229786059</v>
      </c>
      <c r="AN7" s="217">
        <v>45555</v>
      </c>
      <c r="AO7" s="217">
        <v>45597</v>
      </c>
      <c r="AP7" s="166">
        <v>400</v>
      </c>
      <c r="AQ7" s="166">
        <v>300</v>
      </c>
      <c r="AR7" s="166">
        <v>600</v>
      </c>
      <c r="AS7" s="218"/>
      <c r="AT7" s="218"/>
      <c r="AU7" s="218"/>
      <c r="AV7" s="218"/>
      <c r="AW7" s="166" t="s">
        <v>60</v>
      </c>
      <c r="AX7" s="166" t="s">
        <v>301</v>
      </c>
    </row>
    <row r="8" spans="1:50" s="26" customFormat="1" x14ac:dyDescent="0.35">
      <c r="B8" s="34"/>
      <c r="C8" s="35"/>
      <c r="D8" s="36"/>
      <c r="E8" s="37"/>
      <c r="F8" s="38"/>
      <c r="G8" s="39"/>
      <c r="H8" s="39"/>
      <c r="I8" s="43"/>
      <c r="J8" s="43"/>
      <c r="K8" s="80"/>
      <c r="L8" s="80"/>
      <c r="M8" s="80"/>
      <c r="N8" s="40"/>
      <c r="O8" s="227"/>
      <c r="P8" s="227"/>
      <c r="Q8" s="40"/>
      <c r="R8" s="43"/>
      <c r="S8" s="43"/>
      <c r="T8" s="40"/>
      <c r="U8" s="229"/>
      <c r="V8" s="40"/>
      <c r="W8" s="42"/>
      <c r="X8" s="42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5"/>
      <c r="AJ8" s="209"/>
      <c r="AK8" s="81">
        <f t="shared" si="0"/>
        <v>0</v>
      </c>
      <c r="AL8" s="82"/>
      <c r="AM8" s="84" t="str">
        <f t="shared" si="1"/>
        <v>-</v>
      </c>
      <c r="AN8" s="83"/>
      <c r="AO8" s="83"/>
      <c r="AP8" s="76"/>
      <c r="AQ8" s="76"/>
      <c r="AR8" s="76"/>
      <c r="AS8" s="76"/>
      <c r="AT8" s="76"/>
      <c r="AU8" s="76"/>
      <c r="AV8" s="76"/>
      <c r="AW8" s="76"/>
      <c r="AX8" s="76"/>
    </row>
    <row r="9" spans="1:50" s="26" customFormat="1" x14ac:dyDescent="0.35">
      <c r="B9" s="34"/>
      <c r="C9" s="35"/>
      <c r="D9" s="36"/>
      <c r="E9" s="37"/>
      <c r="F9" s="38"/>
      <c r="G9" s="39"/>
      <c r="H9" s="39"/>
      <c r="I9" s="43"/>
      <c r="J9" s="43"/>
      <c r="K9" s="80"/>
      <c r="L9" s="80"/>
      <c r="M9" s="80"/>
      <c r="N9" s="40"/>
      <c r="O9" s="227"/>
      <c r="P9" s="227"/>
      <c r="Q9" s="40"/>
      <c r="R9" s="43"/>
      <c r="S9" s="43"/>
      <c r="T9" s="40"/>
      <c r="U9" s="229"/>
      <c r="V9" s="40"/>
      <c r="W9" s="42"/>
      <c r="X9" s="42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5"/>
      <c r="AJ9" s="209"/>
      <c r="AK9" s="81">
        <f t="shared" si="0"/>
        <v>0</v>
      </c>
      <c r="AL9" s="82"/>
      <c r="AM9" s="84" t="str">
        <f t="shared" si="1"/>
        <v>-</v>
      </c>
      <c r="AN9" s="83"/>
      <c r="AO9" s="83"/>
      <c r="AP9" s="76"/>
      <c r="AQ9" s="76"/>
      <c r="AR9" s="76"/>
      <c r="AS9" s="76"/>
      <c r="AT9" s="76"/>
      <c r="AU9" s="76"/>
      <c r="AV9" s="76"/>
      <c r="AW9" s="76"/>
      <c r="AX9" s="76"/>
    </row>
    <row r="10" spans="1:50" s="26" customFormat="1" x14ac:dyDescent="0.35">
      <c r="B10" s="34"/>
      <c r="C10" s="35"/>
      <c r="D10" s="36"/>
      <c r="E10" s="37"/>
      <c r="F10" s="38"/>
      <c r="G10" s="39"/>
      <c r="H10" s="39"/>
      <c r="I10" s="43"/>
      <c r="J10" s="43"/>
      <c r="K10" s="80"/>
      <c r="L10" s="80"/>
      <c r="M10" s="80"/>
      <c r="N10" s="40"/>
      <c r="O10" s="227"/>
      <c r="P10" s="227"/>
      <c r="Q10" s="40"/>
      <c r="R10" s="43"/>
      <c r="S10" s="43"/>
      <c r="T10" s="40"/>
      <c r="U10" s="229"/>
      <c r="V10" s="40"/>
      <c r="W10" s="42"/>
      <c r="X10" s="42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5"/>
      <c r="AJ10" s="209"/>
      <c r="AK10" s="81">
        <f t="shared" si="0"/>
        <v>0</v>
      </c>
      <c r="AL10" s="82"/>
      <c r="AM10" s="84" t="str">
        <f t="shared" si="1"/>
        <v>-</v>
      </c>
      <c r="AN10" s="83"/>
      <c r="AO10" s="83"/>
      <c r="AP10" s="76"/>
      <c r="AQ10" s="76"/>
      <c r="AR10" s="76"/>
      <c r="AS10" s="76"/>
      <c r="AT10" s="76"/>
      <c r="AU10" s="76"/>
      <c r="AV10" s="76"/>
      <c r="AW10" s="76"/>
      <c r="AX10" s="76"/>
    </row>
    <row r="11" spans="1:50" s="26" customFormat="1" x14ac:dyDescent="0.35">
      <c r="B11" s="34"/>
      <c r="C11" s="35"/>
      <c r="D11" s="36"/>
      <c r="E11" s="37"/>
      <c r="F11" s="38"/>
      <c r="G11" s="39"/>
      <c r="H11" s="39"/>
      <c r="I11" s="43"/>
      <c r="J11" s="43"/>
      <c r="K11" s="80"/>
      <c r="L11" s="80"/>
      <c r="M11" s="80"/>
      <c r="N11" s="40"/>
      <c r="O11" s="227"/>
      <c r="P11" s="227"/>
      <c r="Q11" s="40"/>
      <c r="R11" s="43"/>
      <c r="S11" s="43"/>
      <c r="T11" s="40"/>
      <c r="U11" s="229"/>
      <c r="V11" s="40"/>
      <c r="W11" s="42"/>
      <c r="X11" s="42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5"/>
      <c r="AJ11" s="209"/>
      <c r="AK11" s="81">
        <f t="shared" si="0"/>
        <v>0</v>
      </c>
      <c r="AL11" s="82"/>
      <c r="AM11" s="84" t="str">
        <f t="shared" si="1"/>
        <v>-</v>
      </c>
      <c r="AN11" s="83"/>
      <c r="AO11" s="83"/>
      <c r="AP11" s="76"/>
      <c r="AQ11" s="76"/>
      <c r="AR11" s="76"/>
      <c r="AS11" s="76"/>
      <c r="AT11" s="76"/>
      <c r="AU11" s="76"/>
      <c r="AV11" s="76"/>
      <c r="AW11" s="76"/>
      <c r="AX11" s="76"/>
    </row>
    <row r="12" spans="1:50" s="26" customFormat="1" x14ac:dyDescent="0.35">
      <c r="B12" s="34"/>
      <c r="C12" s="35"/>
      <c r="D12" s="36"/>
      <c r="E12" s="37"/>
      <c r="F12" s="38"/>
      <c r="G12" s="39"/>
      <c r="H12" s="39"/>
      <c r="I12" s="43"/>
      <c r="J12" s="43"/>
      <c r="K12" s="80"/>
      <c r="L12" s="80"/>
      <c r="M12" s="80"/>
      <c r="N12" s="40"/>
      <c r="O12" s="227"/>
      <c r="P12" s="227"/>
      <c r="Q12" s="40"/>
      <c r="R12" s="43"/>
      <c r="S12" s="43"/>
      <c r="T12" s="40"/>
      <c r="U12" s="229"/>
      <c r="V12" s="40"/>
      <c r="W12" s="42"/>
      <c r="X12" s="42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5"/>
      <c r="AJ12" s="209"/>
      <c r="AK12" s="81">
        <f t="shared" si="0"/>
        <v>0</v>
      </c>
      <c r="AL12" s="82"/>
      <c r="AM12" s="84" t="str">
        <f t="shared" si="1"/>
        <v>-</v>
      </c>
      <c r="AN12" s="83"/>
      <c r="AO12" s="83"/>
      <c r="AP12" s="76"/>
      <c r="AQ12" s="76"/>
      <c r="AR12" s="76"/>
      <c r="AS12" s="76"/>
      <c r="AT12" s="76"/>
      <c r="AU12" s="76"/>
      <c r="AV12" s="76"/>
      <c r="AW12" s="76"/>
      <c r="AX12" s="76"/>
    </row>
    <row r="13" spans="1:50" s="26" customFormat="1" x14ac:dyDescent="0.35">
      <c r="B13" s="34"/>
      <c r="C13" s="35"/>
      <c r="D13" s="36"/>
      <c r="E13" s="37"/>
      <c r="F13" s="38"/>
      <c r="G13" s="39"/>
      <c r="H13" s="39"/>
      <c r="I13" s="43"/>
      <c r="J13" s="43"/>
      <c r="K13" s="80"/>
      <c r="L13" s="80"/>
      <c r="M13" s="80"/>
      <c r="N13" s="40"/>
      <c r="O13" s="227"/>
      <c r="P13" s="227"/>
      <c r="Q13" s="40"/>
      <c r="R13" s="43"/>
      <c r="S13" s="43"/>
      <c r="T13" s="40"/>
      <c r="U13" s="229"/>
      <c r="V13" s="40"/>
      <c r="W13" s="42"/>
      <c r="X13" s="42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5"/>
      <c r="AJ13" s="209"/>
      <c r="AK13" s="81">
        <f t="shared" si="0"/>
        <v>0</v>
      </c>
      <c r="AL13" s="82"/>
      <c r="AM13" s="84" t="str">
        <f t="shared" si="1"/>
        <v>-</v>
      </c>
      <c r="AN13" s="83"/>
      <c r="AO13" s="83"/>
      <c r="AP13" s="76"/>
      <c r="AQ13" s="76"/>
      <c r="AR13" s="76"/>
      <c r="AS13" s="76"/>
      <c r="AT13" s="76"/>
      <c r="AU13" s="76"/>
      <c r="AV13" s="76"/>
      <c r="AW13" s="76"/>
      <c r="AX13" s="76"/>
    </row>
    <row r="14" spans="1:50" s="26" customFormat="1" x14ac:dyDescent="0.35">
      <c r="B14" s="34"/>
      <c r="C14" s="35"/>
      <c r="D14" s="36"/>
      <c r="E14" s="37"/>
      <c r="F14" s="38"/>
      <c r="G14" s="39"/>
      <c r="H14" s="39"/>
      <c r="I14" s="43"/>
      <c r="J14" s="43"/>
      <c r="K14" s="80"/>
      <c r="L14" s="80"/>
      <c r="M14" s="80"/>
      <c r="N14" s="40"/>
      <c r="O14" s="227"/>
      <c r="P14" s="227"/>
      <c r="Q14" s="40"/>
      <c r="R14" s="43"/>
      <c r="S14" s="43"/>
      <c r="T14" s="40"/>
      <c r="U14" s="229"/>
      <c r="V14" s="40"/>
      <c r="W14" s="42"/>
      <c r="X14" s="42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5"/>
      <c r="AJ14" s="209"/>
      <c r="AK14" s="81">
        <f t="shared" si="0"/>
        <v>0</v>
      </c>
      <c r="AL14" s="82"/>
      <c r="AM14" s="84" t="str">
        <f t="shared" si="1"/>
        <v>-</v>
      </c>
      <c r="AN14" s="83"/>
      <c r="AO14" s="83"/>
      <c r="AP14" s="76"/>
      <c r="AQ14" s="76"/>
      <c r="AR14" s="76"/>
      <c r="AS14" s="76"/>
      <c r="AT14" s="76"/>
      <c r="AU14" s="76"/>
      <c r="AV14" s="76"/>
      <c r="AW14" s="76"/>
      <c r="AX14" s="76"/>
    </row>
    <row r="15" spans="1:50" s="26" customFormat="1" x14ac:dyDescent="0.35">
      <c r="B15" s="34"/>
      <c r="C15" s="35"/>
      <c r="D15" s="36"/>
      <c r="E15" s="37"/>
      <c r="F15" s="38"/>
      <c r="G15" s="39"/>
      <c r="H15" s="39"/>
      <c r="I15" s="43"/>
      <c r="J15" s="43"/>
      <c r="K15" s="80"/>
      <c r="L15" s="80"/>
      <c r="M15" s="80"/>
      <c r="N15" s="40"/>
      <c r="O15" s="227"/>
      <c r="P15" s="227"/>
      <c r="Q15" s="40"/>
      <c r="R15" s="43"/>
      <c r="S15" s="43"/>
      <c r="T15" s="40"/>
      <c r="U15" s="229"/>
      <c r="V15" s="40"/>
      <c r="W15" s="42"/>
      <c r="X15" s="42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5"/>
      <c r="AJ15" s="209"/>
      <c r="AK15" s="81">
        <f t="shared" si="0"/>
        <v>0</v>
      </c>
      <c r="AL15" s="82"/>
      <c r="AM15" s="84" t="str">
        <f t="shared" si="1"/>
        <v>-</v>
      </c>
      <c r="AN15" s="83"/>
      <c r="AO15" s="83"/>
      <c r="AP15" s="76"/>
      <c r="AQ15" s="76"/>
      <c r="AR15" s="76"/>
      <c r="AS15" s="76"/>
      <c r="AT15" s="76"/>
      <c r="AU15" s="76"/>
      <c r="AV15" s="76"/>
      <c r="AW15" s="76"/>
      <c r="AX15" s="76"/>
    </row>
    <row r="16" spans="1:50" s="26" customFormat="1" x14ac:dyDescent="0.35">
      <c r="B16" s="34"/>
      <c r="C16" s="35"/>
      <c r="D16" s="36"/>
      <c r="E16" s="37"/>
      <c r="F16" s="38"/>
      <c r="G16" s="39"/>
      <c r="H16" s="39"/>
      <c r="I16" s="43"/>
      <c r="J16" s="43"/>
      <c r="K16" s="80"/>
      <c r="L16" s="80"/>
      <c r="M16" s="80"/>
      <c r="N16" s="40"/>
      <c r="O16" s="227"/>
      <c r="P16" s="227"/>
      <c r="Q16" s="40"/>
      <c r="R16" s="43"/>
      <c r="S16" s="43"/>
      <c r="T16" s="40"/>
      <c r="U16" s="229"/>
      <c r="V16" s="40"/>
      <c r="W16" s="42"/>
      <c r="X16" s="42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5"/>
      <c r="AJ16" s="209"/>
      <c r="AK16" s="81">
        <f t="shared" si="0"/>
        <v>0</v>
      </c>
      <c r="AL16" s="82"/>
      <c r="AM16" s="84" t="str">
        <f t="shared" si="1"/>
        <v>-</v>
      </c>
      <c r="AN16" s="83"/>
      <c r="AO16" s="83"/>
      <c r="AP16" s="76"/>
      <c r="AQ16" s="76"/>
      <c r="AR16" s="76"/>
      <c r="AS16" s="76"/>
      <c r="AT16" s="76"/>
      <c r="AU16" s="76"/>
      <c r="AV16" s="76"/>
      <c r="AW16" s="76"/>
      <c r="AX16" s="76"/>
    </row>
    <row r="17" spans="2:50" s="26" customFormat="1" x14ac:dyDescent="0.35">
      <c r="B17" s="34"/>
      <c r="C17" s="35"/>
      <c r="D17" s="36"/>
      <c r="E17" s="37"/>
      <c r="F17" s="38"/>
      <c r="G17" s="39"/>
      <c r="H17" s="39"/>
      <c r="I17" s="43"/>
      <c r="J17" s="43"/>
      <c r="K17" s="80"/>
      <c r="L17" s="80"/>
      <c r="M17" s="80"/>
      <c r="N17" s="40"/>
      <c r="O17" s="227"/>
      <c r="P17" s="227"/>
      <c r="Q17" s="40"/>
      <c r="R17" s="43"/>
      <c r="S17" s="43"/>
      <c r="T17" s="40"/>
      <c r="U17" s="229"/>
      <c r="V17" s="40"/>
      <c r="W17" s="42"/>
      <c r="X17" s="42"/>
      <c r="Y17" s="77"/>
      <c r="Z17" s="77"/>
      <c r="AA17" s="77"/>
      <c r="AB17" s="77"/>
      <c r="AI17" s="75"/>
      <c r="AJ17" s="209"/>
      <c r="AK17" s="81">
        <f t="shared" si="0"/>
        <v>0</v>
      </c>
      <c r="AL17" s="82"/>
      <c r="AM17" s="84" t="str">
        <f t="shared" si="1"/>
        <v>-</v>
      </c>
      <c r="AN17" s="83"/>
      <c r="AO17" s="83"/>
      <c r="AP17" s="76"/>
      <c r="AQ17" s="76"/>
      <c r="AR17" s="76"/>
      <c r="AW17" s="76"/>
      <c r="AX17" s="76"/>
    </row>
    <row r="18" spans="2:50" s="26" customFormat="1" x14ac:dyDescent="0.35">
      <c r="B18" s="34"/>
      <c r="C18" s="35"/>
      <c r="D18" s="36"/>
      <c r="E18" s="37"/>
      <c r="F18" s="38"/>
      <c r="G18" s="39"/>
      <c r="H18" s="39"/>
      <c r="I18" s="43"/>
      <c r="J18" s="43"/>
      <c r="K18" s="80"/>
      <c r="L18" s="80"/>
      <c r="M18" s="80"/>
      <c r="N18" s="40"/>
      <c r="O18" s="227"/>
      <c r="P18" s="227"/>
      <c r="Q18" s="40"/>
      <c r="R18" s="43"/>
      <c r="S18" s="43"/>
      <c r="T18" s="40"/>
      <c r="U18" s="229"/>
      <c r="V18" s="40"/>
      <c r="W18" s="42"/>
      <c r="X18" s="42"/>
      <c r="Y18" s="77"/>
      <c r="Z18" s="77"/>
      <c r="AA18" s="77"/>
      <c r="AB18" s="77"/>
      <c r="AI18" s="75"/>
      <c r="AJ18" s="209"/>
      <c r="AK18" s="81">
        <f t="shared" si="0"/>
        <v>0</v>
      </c>
      <c r="AL18" s="82"/>
      <c r="AM18" s="84" t="str">
        <f t="shared" si="1"/>
        <v>-</v>
      </c>
      <c r="AN18" s="83"/>
      <c r="AO18" s="83"/>
      <c r="AP18" s="76"/>
      <c r="AQ18" s="76"/>
      <c r="AR18" s="76"/>
      <c r="AW18" s="76"/>
      <c r="AX18" s="76"/>
    </row>
    <row r="19" spans="2:50" s="26" customFormat="1" x14ac:dyDescent="0.35">
      <c r="B19" s="34"/>
      <c r="C19" s="35"/>
      <c r="D19" s="36"/>
      <c r="E19" s="37"/>
      <c r="F19" s="38"/>
      <c r="G19" s="39"/>
      <c r="H19" s="39"/>
      <c r="I19" s="43"/>
      <c r="J19" s="43"/>
      <c r="K19" s="80"/>
      <c r="L19" s="80"/>
      <c r="M19" s="80"/>
      <c r="N19" s="40"/>
      <c r="O19" s="227"/>
      <c r="P19" s="227"/>
      <c r="Q19" s="40"/>
      <c r="R19" s="43"/>
      <c r="S19" s="43"/>
      <c r="T19" s="40"/>
      <c r="U19" s="229"/>
      <c r="V19" s="40"/>
      <c r="W19" s="42"/>
      <c r="X19" s="42"/>
      <c r="Y19" s="77"/>
      <c r="Z19" s="77"/>
      <c r="AA19" s="77"/>
      <c r="AB19" s="77"/>
      <c r="AI19" s="75"/>
      <c r="AJ19" s="209"/>
      <c r="AK19" s="81">
        <f t="shared" si="0"/>
        <v>0</v>
      </c>
      <c r="AL19" s="82"/>
      <c r="AM19" s="84" t="str">
        <f t="shared" si="1"/>
        <v>-</v>
      </c>
      <c r="AN19" s="83"/>
      <c r="AO19" s="83"/>
      <c r="AP19" s="76"/>
      <c r="AQ19" s="76"/>
      <c r="AR19" s="76"/>
      <c r="AW19" s="76"/>
      <c r="AX19" s="76"/>
    </row>
    <row r="20" spans="2:50" s="26" customFormat="1" x14ac:dyDescent="0.35">
      <c r="B20" s="34"/>
      <c r="C20" s="35"/>
      <c r="D20" s="36"/>
      <c r="E20" s="37"/>
      <c r="F20" s="38"/>
      <c r="G20" s="39"/>
      <c r="H20" s="39"/>
      <c r="I20" s="43"/>
      <c r="J20" s="43"/>
      <c r="K20" s="80"/>
      <c r="L20" s="80"/>
      <c r="M20" s="80"/>
      <c r="N20" s="40"/>
      <c r="O20" s="227"/>
      <c r="P20" s="227"/>
      <c r="Q20" s="40"/>
      <c r="R20" s="43"/>
      <c r="S20" s="43"/>
      <c r="T20" s="40"/>
      <c r="U20" s="229"/>
      <c r="V20" s="40"/>
      <c r="W20" s="42"/>
      <c r="X20" s="42"/>
      <c r="Y20" s="77"/>
      <c r="Z20" s="77"/>
      <c r="AA20" s="77"/>
      <c r="AB20" s="77"/>
      <c r="AI20" s="75"/>
      <c r="AJ20" s="209"/>
      <c r="AK20" s="81">
        <f t="shared" si="0"/>
        <v>0</v>
      </c>
      <c r="AL20" s="82"/>
      <c r="AM20" s="84" t="str">
        <f t="shared" si="1"/>
        <v>-</v>
      </c>
      <c r="AN20" s="83"/>
      <c r="AO20" s="83"/>
      <c r="AP20" s="76"/>
      <c r="AQ20" s="76"/>
      <c r="AR20" s="76"/>
      <c r="AW20" s="76"/>
      <c r="AX20" s="76"/>
    </row>
    <row r="21" spans="2:50" s="26" customFormat="1" x14ac:dyDescent="0.35">
      <c r="B21" s="34"/>
      <c r="C21" s="35"/>
      <c r="D21" s="36"/>
      <c r="E21" s="37"/>
      <c r="F21" s="38"/>
      <c r="G21" s="39"/>
      <c r="H21" s="39"/>
      <c r="I21" s="43"/>
      <c r="J21" s="43"/>
      <c r="K21" s="80"/>
      <c r="L21" s="80"/>
      <c r="M21" s="80"/>
      <c r="N21" s="40"/>
      <c r="O21" s="227"/>
      <c r="P21" s="227"/>
      <c r="Q21" s="40"/>
      <c r="R21" s="43"/>
      <c r="S21" s="43"/>
      <c r="T21" s="40"/>
      <c r="U21" s="229"/>
      <c r="V21" s="40"/>
      <c r="W21" s="42"/>
      <c r="X21" s="42"/>
      <c r="Y21" s="77"/>
      <c r="Z21" s="77"/>
      <c r="AA21" s="77"/>
      <c r="AB21" s="77"/>
      <c r="AI21" s="75"/>
      <c r="AJ21" s="209"/>
      <c r="AK21" s="81">
        <f t="shared" si="0"/>
        <v>0</v>
      </c>
      <c r="AL21" s="82"/>
      <c r="AM21" s="84" t="str">
        <f t="shared" si="1"/>
        <v>-</v>
      </c>
      <c r="AN21" s="83"/>
      <c r="AO21" s="83"/>
      <c r="AP21" s="76"/>
      <c r="AQ21" s="76"/>
      <c r="AR21" s="76"/>
      <c r="AW21" s="76"/>
      <c r="AX21" s="76"/>
    </row>
    <row r="22" spans="2:50" s="26" customFormat="1" x14ac:dyDescent="0.35">
      <c r="B22" s="34"/>
      <c r="C22" s="35"/>
      <c r="D22" s="36"/>
      <c r="E22" s="37"/>
      <c r="F22" s="38"/>
      <c r="G22" s="39"/>
      <c r="H22" s="39"/>
      <c r="I22" s="43"/>
      <c r="J22" s="43"/>
      <c r="K22" s="80"/>
      <c r="L22" s="80"/>
      <c r="M22" s="80"/>
      <c r="N22" s="40"/>
      <c r="O22" s="227"/>
      <c r="P22" s="227"/>
      <c r="Q22" s="40"/>
      <c r="R22" s="43"/>
      <c r="S22" s="43"/>
      <c r="T22" s="40"/>
      <c r="U22" s="229"/>
      <c r="V22" s="40"/>
      <c r="W22" s="42"/>
      <c r="X22" s="42"/>
      <c r="Y22" s="77"/>
      <c r="Z22" s="77"/>
      <c r="AA22" s="77"/>
      <c r="AB22" s="77"/>
      <c r="AI22" s="75"/>
      <c r="AJ22" s="209"/>
      <c r="AK22" s="81">
        <f t="shared" si="0"/>
        <v>0</v>
      </c>
      <c r="AL22" s="82"/>
      <c r="AM22" s="84" t="str">
        <f t="shared" si="1"/>
        <v>-</v>
      </c>
      <c r="AN22" s="83"/>
      <c r="AO22" s="83"/>
      <c r="AP22" s="76"/>
      <c r="AQ22" s="76"/>
      <c r="AR22" s="76"/>
      <c r="AW22" s="76"/>
      <c r="AX22" s="76"/>
    </row>
    <row r="23" spans="2:50" s="26" customFormat="1" x14ac:dyDescent="0.35">
      <c r="B23" s="34"/>
      <c r="C23" s="35"/>
      <c r="D23" s="36"/>
      <c r="E23" s="37"/>
      <c r="F23" s="38"/>
      <c r="G23" s="39"/>
      <c r="H23" s="39"/>
      <c r="I23" s="43"/>
      <c r="J23" s="43"/>
      <c r="K23" s="80"/>
      <c r="L23" s="80"/>
      <c r="M23" s="80"/>
      <c r="N23" s="40"/>
      <c r="O23" s="227"/>
      <c r="P23" s="227"/>
      <c r="Q23" s="40"/>
      <c r="R23" s="43"/>
      <c r="S23" s="43"/>
      <c r="T23" s="40"/>
      <c r="U23" s="229"/>
      <c r="V23" s="40"/>
      <c r="W23" s="42"/>
      <c r="X23" s="42"/>
      <c r="Y23" s="77"/>
      <c r="Z23" s="77"/>
      <c r="AA23" s="77"/>
      <c r="AB23" s="77"/>
      <c r="AI23" s="75"/>
      <c r="AJ23" s="209"/>
      <c r="AK23" s="81">
        <f t="shared" si="0"/>
        <v>0</v>
      </c>
      <c r="AL23" s="82"/>
      <c r="AM23" s="84" t="str">
        <f t="shared" si="1"/>
        <v>-</v>
      </c>
      <c r="AN23" s="83"/>
      <c r="AO23" s="83"/>
      <c r="AP23" s="76"/>
      <c r="AQ23" s="76"/>
      <c r="AR23" s="76"/>
      <c r="AW23" s="76"/>
      <c r="AX23" s="76"/>
    </row>
    <row r="24" spans="2:50" s="26" customFormat="1" x14ac:dyDescent="0.35">
      <c r="B24" s="34"/>
      <c r="C24" s="35"/>
      <c r="D24" s="36"/>
      <c r="E24" s="37"/>
      <c r="F24" s="38"/>
      <c r="G24" s="39"/>
      <c r="H24" s="39"/>
      <c r="I24" s="43"/>
      <c r="J24" s="43"/>
      <c r="K24" s="80"/>
      <c r="L24" s="80"/>
      <c r="M24" s="80"/>
      <c r="N24" s="40"/>
      <c r="O24" s="227"/>
      <c r="P24" s="227"/>
      <c r="Q24" s="40"/>
      <c r="R24" s="43"/>
      <c r="S24" s="43"/>
      <c r="T24" s="40"/>
      <c r="U24" s="229"/>
      <c r="V24" s="40"/>
      <c r="W24" s="42"/>
      <c r="X24" s="42"/>
      <c r="Y24" s="77"/>
      <c r="Z24" s="77"/>
      <c r="AA24" s="77"/>
      <c r="AB24" s="77"/>
      <c r="AI24" s="75"/>
      <c r="AJ24" s="209"/>
      <c r="AK24" s="81">
        <f t="shared" si="0"/>
        <v>0</v>
      </c>
      <c r="AL24" s="82"/>
      <c r="AM24" s="84" t="str">
        <f t="shared" si="1"/>
        <v>-</v>
      </c>
      <c r="AN24" s="83"/>
      <c r="AO24" s="83"/>
      <c r="AP24" s="76"/>
      <c r="AQ24" s="76"/>
      <c r="AR24" s="76"/>
      <c r="AW24" s="76"/>
      <c r="AX24" s="76"/>
    </row>
    <row r="25" spans="2:50" s="26" customFormat="1" x14ac:dyDescent="0.35">
      <c r="B25" s="34"/>
      <c r="C25" s="35"/>
      <c r="D25" s="36"/>
      <c r="E25" s="37"/>
      <c r="F25" s="38"/>
      <c r="G25" s="39"/>
      <c r="H25" s="39"/>
      <c r="I25" s="43"/>
      <c r="J25" s="43"/>
      <c r="K25" s="80"/>
      <c r="L25" s="80"/>
      <c r="M25" s="80"/>
      <c r="N25" s="40"/>
      <c r="O25" s="227"/>
      <c r="P25" s="227"/>
      <c r="Q25" s="40"/>
      <c r="R25" s="43"/>
      <c r="S25" s="43"/>
      <c r="T25" s="40"/>
      <c r="U25" s="229"/>
      <c r="V25" s="40"/>
      <c r="W25" s="42"/>
      <c r="X25" s="42"/>
      <c r="Y25" s="77"/>
      <c r="Z25" s="77"/>
      <c r="AA25" s="77"/>
      <c r="AB25" s="77"/>
      <c r="AI25" s="75"/>
      <c r="AJ25" s="209"/>
      <c r="AK25" s="81">
        <f t="shared" si="0"/>
        <v>0</v>
      </c>
      <c r="AL25" s="82"/>
      <c r="AM25" s="84" t="str">
        <f t="shared" si="1"/>
        <v>-</v>
      </c>
      <c r="AN25" s="83"/>
      <c r="AO25" s="83"/>
      <c r="AP25" s="76"/>
      <c r="AQ25" s="76"/>
      <c r="AR25" s="76"/>
      <c r="AW25" s="76"/>
      <c r="AX25" s="76"/>
    </row>
    <row r="26" spans="2:50" s="26" customFormat="1" x14ac:dyDescent="0.35">
      <c r="B26" s="34"/>
      <c r="C26" s="35"/>
      <c r="D26" s="36"/>
      <c r="E26" s="37"/>
      <c r="F26" s="38"/>
      <c r="G26" s="39"/>
      <c r="H26" s="39"/>
      <c r="I26" s="43"/>
      <c r="J26" s="43"/>
      <c r="K26" s="80"/>
      <c r="L26" s="80"/>
      <c r="M26" s="80"/>
      <c r="N26" s="40"/>
      <c r="O26" s="227"/>
      <c r="P26" s="227"/>
      <c r="Q26" s="40"/>
      <c r="R26" s="43"/>
      <c r="S26" s="43"/>
      <c r="T26" s="40"/>
      <c r="U26" s="229"/>
      <c r="V26" s="40"/>
      <c r="W26" s="42"/>
      <c r="X26" s="42"/>
      <c r="Y26" s="77"/>
      <c r="Z26" s="77"/>
      <c r="AA26" s="77"/>
      <c r="AB26" s="77"/>
      <c r="AI26" s="75"/>
      <c r="AJ26" s="209"/>
      <c r="AK26" s="81">
        <f t="shared" si="0"/>
        <v>0</v>
      </c>
      <c r="AL26" s="82"/>
      <c r="AM26" s="84" t="str">
        <f t="shared" si="1"/>
        <v>-</v>
      </c>
      <c r="AN26" s="83"/>
      <c r="AO26" s="83"/>
      <c r="AP26" s="76"/>
      <c r="AQ26" s="76"/>
      <c r="AR26" s="76"/>
      <c r="AW26" s="76"/>
      <c r="AX26" s="76"/>
    </row>
    <row r="27" spans="2:50" s="26" customFormat="1" x14ac:dyDescent="0.35">
      <c r="B27" s="34"/>
      <c r="C27" s="35"/>
      <c r="D27" s="36"/>
      <c r="E27" s="37"/>
      <c r="F27" s="38"/>
      <c r="G27" s="39"/>
      <c r="H27" s="39"/>
      <c r="I27" s="43"/>
      <c r="J27" s="43"/>
      <c r="K27" s="80"/>
      <c r="L27" s="80"/>
      <c r="M27" s="80"/>
      <c r="N27" s="40"/>
      <c r="O27" s="227"/>
      <c r="P27" s="227"/>
      <c r="Q27" s="40"/>
      <c r="R27" s="43"/>
      <c r="S27" s="43"/>
      <c r="T27" s="40"/>
      <c r="U27" s="229"/>
      <c r="V27" s="40"/>
      <c r="W27" s="42"/>
      <c r="X27" s="42"/>
      <c r="Y27" s="77"/>
      <c r="Z27" s="77"/>
      <c r="AA27" s="77"/>
      <c r="AB27" s="77"/>
      <c r="AI27" s="75"/>
      <c r="AJ27" s="209"/>
      <c r="AK27" s="81">
        <f t="shared" si="0"/>
        <v>0</v>
      </c>
      <c r="AL27" s="82"/>
      <c r="AM27" s="84" t="str">
        <f t="shared" si="1"/>
        <v>-</v>
      </c>
      <c r="AN27" s="83"/>
      <c r="AO27" s="83"/>
      <c r="AP27" s="76"/>
      <c r="AQ27" s="76"/>
      <c r="AR27" s="76"/>
      <c r="AW27" s="76"/>
      <c r="AX27" s="76"/>
    </row>
    <row r="28" spans="2:50" s="26" customFormat="1" x14ac:dyDescent="0.35">
      <c r="B28" s="34"/>
      <c r="C28" s="35"/>
      <c r="D28" s="36"/>
      <c r="E28" s="37"/>
      <c r="F28" s="38"/>
      <c r="G28" s="39"/>
      <c r="H28" s="39"/>
      <c r="I28" s="43"/>
      <c r="J28" s="43"/>
      <c r="K28" s="80"/>
      <c r="L28" s="80"/>
      <c r="M28" s="80"/>
      <c r="N28" s="40"/>
      <c r="O28" s="227"/>
      <c r="P28" s="227"/>
      <c r="Q28" s="40"/>
      <c r="R28" s="43"/>
      <c r="S28" s="43"/>
      <c r="T28" s="40"/>
      <c r="U28" s="229"/>
      <c r="V28" s="40"/>
      <c r="W28" s="42"/>
      <c r="X28" s="42"/>
      <c r="Y28" s="77"/>
      <c r="Z28" s="77"/>
      <c r="AA28" s="77"/>
      <c r="AB28" s="77"/>
      <c r="AI28" s="75"/>
      <c r="AJ28" s="209"/>
      <c r="AK28" s="81">
        <f t="shared" si="0"/>
        <v>0</v>
      </c>
      <c r="AL28" s="82"/>
      <c r="AM28" s="84" t="str">
        <f t="shared" si="1"/>
        <v>-</v>
      </c>
      <c r="AN28" s="83"/>
      <c r="AO28" s="83"/>
      <c r="AP28" s="76"/>
      <c r="AQ28" s="76"/>
      <c r="AR28" s="76"/>
      <c r="AW28" s="76"/>
      <c r="AX28" s="76"/>
    </row>
    <row r="29" spans="2:50" s="26" customFormat="1" x14ac:dyDescent="0.35">
      <c r="B29" s="34"/>
      <c r="C29" s="35"/>
      <c r="D29" s="36"/>
      <c r="E29" s="37"/>
      <c r="F29" s="38"/>
      <c r="G29" s="39"/>
      <c r="H29" s="39"/>
      <c r="I29" s="43"/>
      <c r="J29" s="43"/>
      <c r="K29" s="80"/>
      <c r="L29" s="80"/>
      <c r="M29" s="80"/>
      <c r="N29" s="40"/>
      <c r="O29" s="227"/>
      <c r="P29" s="227"/>
      <c r="Q29" s="40"/>
      <c r="R29" s="43"/>
      <c r="S29" s="43"/>
      <c r="T29" s="40"/>
      <c r="U29" s="229"/>
      <c r="V29" s="40"/>
      <c r="W29" s="42"/>
      <c r="X29" s="42"/>
      <c r="Y29" s="77"/>
      <c r="Z29" s="77"/>
      <c r="AA29" s="77"/>
      <c r="AB29" s="77"/>
      <c r="AI29" s="75"/>
      <c r="AJ29" s="209"/>
      <c r="AK29" s="81">
        <f t="shared" si="0"/>
        <v>0</v>
      </c>
      <c r="AL29" s="82"/>
      <c r="AM29" s="84" t="str">
        <f t="shared" si="1"/>
        <v>-</v>
      </c>
      <c r="AN29" s="83"/>
      <c r="AO29" s="83"/>
      <c r="AP29" s="76"/>
      <c r="AQ29" s="76"/>
      <c r="AR29" s="76"/>
      <c r="AW29" s="76"/>
      <c r="AX29" s="76"/>
    </row>
    <row r="30" spans="2:50" s="26" customFormat="1" x14ac:dyDescent="0.35">
      <c r="B30" s="34"/>
      <c r="C30" s="35"/>
      <c r="D30" s="36"/>
      <c r="E30" s="37"/>
      <c r="F30" s="38"/>
      <c r="G30" s="39"/>
      <c r="H30" s="39"/>
      <c r="I30" s="43"/>
      <c r="J30" s="43"/>
      <c r="K30" s="80"/>
      <c r="L30" s="80"/>
      <c r="M30" s="80"/>
      <c r="N30" s="40"/>
      <c r="O30" s="227"/>
      <c r="P30" s="227"/>
      <c r="Q30" s="40"/>
      <c r="R30" s="43"/>
      <c r="S30" s="43"/>
      <c r="T30" s="40"/>
      <c r="U30" s="229"/>
      <c r="V30" s="40"/>
      <c r="W30" s="42"/>
      <c r="X30" s="42"/>
      <c r="Y30" s="77"/>
      <c r="Z30" s="77"/>
      <c r="AA30" s="77"/>
      <c r="AB30" s="77"/>
      <c r="AI30" s="75"/>
      <c r="AJ30" s="209"/>
      <c r="AK30" s="81">
        <f t="shared" si="0"/>
        <v>0</v>
      </c>
      <c r="AL30" s="82"/>
      <c r="AM30" s="84" t="str">
        <f t="shared" si="1"/>
        <v>-</v>
      </c>
      <c r="AN30" s="83"/>
      <c r="AO30" s="83"/>
      <c r="AP30" s="76"/>
      <c r="AQ30" s="76"/>
      <c r="AR30" s="76"/>
      <c r="AW30" s="76"/>
      <c r="AX30" s="76"/>
    </row>
    <row r="31" spans="2:50" s="26" customFormat="1" x14ac:dyDescent="0.35">
      <c r="B31" s="34"/>
      <c r="C31" s="35"/>
      <c r="D31" s="36"/>
      <c r="E31" s="37"/>
      <c r="F31" s="38"/>
      <c r="G31" s="39"/>
      <c r="H31" s="39"/>
      <c r="I31" s="43"/>
      <c r="J31" s="43"/>
      <c r="K31" s="80"/>
      <c r="L31" s="80"/>
      <c r="M31" s="80"/>
      <c r="N31" s="40"/>
      <c r="O31" s="227"/>
      <c r="P31" s="227"/>
      <c r="Q31" s="40"/>
      <c r="R31" s="43"/>
      <c r="S31" s="43"/>
      <c r="T31" s="40"/>
      <c r="U31" s="229"/>
      <c r="V31" s="40"/>
      <c r="W31" s="42"/>
      <c r="X31" s="42"/>
      <c r="Y31" s="77"/>
      <c r="Z31" s="77"/>
      <c r="AA31" s="77"/>
      <c r="AB31" s="77"/>
      <c r="AI31" s="75"/>
      <c r="AJ31" s="209"/>
      <c r="AK31" s="81">
        <f t="shared" si="0"/>
        <v>0</v>
      </c>
      <c r="AL31" s="82"/>
      <c r="AM31" s="84" t="str">
        <f t="shared" si="1"/>
        <v>-</v>
      </c>
      <c r="AN31" s="83"/>
      <c r="AO31" s="83"/>
      <c r="AP31" s="76"/>
      <c r="AQ31" s="76"/>
      <c r="AR31" s="76"/>
      <c r="AW31" s="76"/>
      <c r="AX31" s="76"/>
    </row>
    <row r="32" spans="2:50" s="26" customFormat="1" x14ac:dyDescent="0.35">
      <c r="B32" s="34"/>
      <c r="C32" s="35"/>
      <c r="D32" s="36"/>
      <c r="E32" s="37"/>
      <c r="F32" s="38"/>
      <c r="G32" s="39"/>
      <c r="H32" s="39"/>
      <c r="I32" s="43"/>
      <c r="J32" s="43"/>
      <c r="K32" s="80"/>
      <c r="L32" s="80"/>
      <c r="M32" s="80"/>
      <c r="N32" s="40"/>
      <c r="O32" s="227"/>
      <c r="P32" s="227"/>
      <c r="Q32" s="40"/>
      <c r="R32" s="43"/>
      <c r="S32" s="43"/>
      <c r="T32" s="40"/>
      <c r="U32" s="229"/>
      <c r="V32" s="40"/>
      <c r="W32" s="42"/>
      <c r="X32" s="42"/>
      <c r="Y32" s="77"/>
      <c r="Z32" s="77"/>
      <c r="AA32" s="77"/>
      <c r="AB32" s="77"/>
      <c r="AI32" s="75"/>
      <c r="AJ32" s="209"/>
      <c r="AK32" s="81">
        <f t="shared" si="0"/>
        <v>0</v>
      </c>
      <c r="AL32" s="82"/>
      <c r="AM32" s="84" t="str">
        <f t="shared" si="1"/>
        <v>-</v>
      </c>
      <c r="AN32" s="83"/>
      <c r="AO32" s="83"/>
      <c r="AP32" s="76"/>
      <c r="AQ32" s="76"/>
      <c r="AR32" s="76"/>
      <c r="AW32" s="76"/>
      <c r="AX32" s="76"/>
    </row>
    <row r="33" spans="2:50" s="26" customFormat="1" x14ac:dyDescent="0.35">
      <c r="B33" s="34"/>
      <c r="C33" s="35"/>
      <c r="D33" s="36"/>
      <c r="E33" s="37"/>
      <c r="F33" s="38"/>
      <c r="G33" s="39"/>
      <c r="H33" s="39"/>
      <c r="I33" s="43"/>
      <c r="J33" s="43"/>
      <c r="K33" s="80"/>
      <c r="L33" s="80"/>
      <c r="M33" s="80"/>
      <c r="N33" s="40"/>
      <c r="O33" s="227"/>
      <c r="P33" s="227"/>
      <c r="Q33" s="40"/>
      <c r="R33" s="43"/>
      <c r="S33" s="43"/>
      <c r="T33" s="40"/>
      <c r="U33" s="229"/>
      <c r="V33" s="40"/>
      <c r="W33" s="42"/>
      <c r="X33" s="42"/>
      <c r="Y33" s="77"/>
      <c r="Z33" s="77"/>
      <c r="AA33" s="77"/>
      <c r="AB33" s="77"/>
      <c r="AI33" s="75"/>
      <c r="AJ33" s="209"/>
      <c r="AK33" s="81">
        <f t="shared" si="0"/>
        <v>0</v>
      </c>
      <c r="AL33" s="82"/>
      <c r="AM33" s="84" t="str">
        <f t="shared" si="1"/>
        <v>-</v>
      </c>
      <c r="AN33" s="83"/>
      <c r="AO33" s="83"/>
      <c r="AP33" s="76"/>
      <c r="AQ33" s="76"/>
      <c r="AR33" s="76"/>
      <c r="AW33" s="76"/>
      <c r="AX33" s="76"/>
    </row>
    <row r="34" spans="2:50" s="26" customFormat="1" x14ac:dyDescent="0.35">
      <c r="B34" s="34"/>
      <c r="C34" s="35"/>
      <c r="D34" s="36"/>
      <c r="E34" s="37"/>
      <c r="F34" s="38"/>
      <c r="G34" s="39"/>
      <c r="H34" s="39"/>
      <c r="I34" s="43"/>
      <c r="J34" s="43"/>
      <c r="K34" s="80"/>
      <c r="L34" s="80"/>
      <c r="M34" s="80"/>
      <c r="N34" s="40"/>
      <c r="O34" s="227"/>
      <c r="P34" s="227"/>
      <c r="Q34" s="40"/>
      <c r="R34" s="43"/>
      <c r="S34" s="43"/>
      <c r="T34" s="40"/>
      <c r="U34" s="229"/>
      <c r="V34" s="40"/>
      <c r="W34" s="42"/>
      <c r="X34" s="42"/>
      <c r="Y34" s="77"/>
      <c r="Z34" s="77"/>
      <c r="AA34" s="77"/>
      <c r="AB34" s="77"/>
      <c r="AI34" s="75"/>
      <c r="AJ34" s="209"/>
      <c r="AK34" s="81">
        <f t="shared" si="0"/>
        <v>0</v>
      </c>
      <c r="AL34" s="82"/>
      <c r="AM34" s="84" t="str">
        <f t="shared" si="1"/>
        <v>-</v>
      </c>
      <c r="AN34" s="83"/>
      <c r="AO34" s="83"/>
      <c r="AP34" s="76"/>
      <c r="AQ34" s="76"/>
      <c r="AR34" s="76"/>
      <c r="AW34" s="76"/>
      <c r="AX34" s="76"/>
    </row>
    <row r="35" spans="2:50" s="26" customFormat="1" x14ac:dyDescent="0.35">
      <c r="B35" s="34"/>
      <c r="C35" s="35"/>
      <c r="D35" s="36"/>
      <c r="E35" s="37"/>
      <c r="F35" s="38"/>
      <c r="G35" s="39"/>
      <c r="H35" s="39"/>
      <c r="I35" s="43"/>
      <c r="J35" s="43"/>
      <c r="K35" s="80"/>
      <c r="L35" s="80"/>
      <c r="M35" s="80"/>
      <c r="N35" s="40"/>
      <c r="O35" s="227"/>
      <c r="P35" s="227"/>
      <c r="Q35" s="40"/>
      <c r="R35" s="43"/>
      <c r="S35" s="43"/>
      <c r="T35" s="40"/>
      <c r="U35" s="229"/>
      <c r="V35" s="40"/>
      <c r="W35" s="42"/>
      <c r="X35" s="42"/>
      <c r="Y35" s="77"/>
      <c r="Z35" s="77"/>
      <c r="AA35" s="77"/>
      <c r="AB35" s="77"/>
      <c r="AI35" s="75"/>
      <c r="AJ35" s="209"/>
      <c r="AK35" s="81">
        <f t="shared" si="0"/>
        <v>0</v>
      </c>
      <c r="AL35" s="82"/>
      <c r="AM35" s="84" t="str">
        <f t="shared" si="1"/>
        <v>-</v>
      </c>
      <c r="AN35" s="83"/>
      <c r="AO35" s="83"/>
      <c r="AP35" s="76"/>
      <c r="AQ35" s="76"/>
      <c r="AR35" s="76"/>
      <c r="AW35" s="76"/>
      <c r="AX35" s="76"/>
    </row>
    <row r="36" spans="2:50" s="26" customFormat="1" x14ac:dyDescent="0.35">
      <c r="B36" s="34"/>
      <c r="C36" s="35"/>
      <c r="D36" s="36"/>
      <c r="E36" s="37"/>
      <c r="F36" s="38"/>
      <c r="G36" s="39"/>
      <c r="H36" s="39"/>
      <c r="I36" s="43"/>
      <c r="J36" s="43"/>
      <c r="K36" s="80"/>
      <c r="L36" s="80"/>
      <c r="M36" s="80"/>
      <c r="N36" s="40"/>
      <c r="O36" s="227"/>
      <c r="P36" s="227"/>
      <c r="Q36" s="40"/>
      <c r="R36" s="43"/>
      <c r="S36" s="43"/>
      <c r="T36" s="40"/>
      <c r="U36" s="229"/>
      <c r="V36" s="40"/>
      <c r="W36" s="42"/>
      <c r="X36" s="42"/>
      <c r="Y36" s="77"/>
      <c r="Z36" s="77"/>
      <c r="AA36" s="77"/>
      <c r="AB36" s="77"/>
      <c r="AI36" s="75"/>
      <c r="AJ36" s="209"/>
      <c r="AK36" s="81">
        <f t="shared" si="0"/>
        <v>0</v>
      </c>
      <c r="AL36" s="82"/>
      <c r="AM36" s="84" t="str">
        <f t="shared" si="1"/>
        <v>-</v>
      </c>
      <c r="AN36" s="83"/>
      <c r="AO36" s="83"/>
      <c r="AP36" s="76"/>
      <c r="AQ36" s="76"/>
      <c r="AR36" s="76"/>
      <c r="AW36" s="76"/>
      <c r="AX36" s="76"/>
    </row>
    <row r="37" spans="2:50" s="26" customFormat="1" x14ac:dyDescent="0.35">
      <c r="B37" s="34"/>
      <c r="C37" s="35"/>
      <c r="D37" s="36"/>
      <c r="E37" s="37"/>
      <c r="F37" s="38"/>
      <c r="G37" s="39"/>
      <c r="H37" s="39"/>
      <c r="I37" s="43"/>
      <c r="J37" s="43"/>
      <c r="K37" s="80"/>
      <c r="L37" s="80"/>
      <c r="M37" s="80"/>
      <c r="N37" s="40"/>
      <c r="O37" s="227"/>
      <c r="P37" s="227"/>
      <c r="Q37" s="40"/>
      <c r="R37" s="43"/>
      <c r="S37" s="43"/>
      <c r="T37" s="40"/>
      <c r="U37" s="229"/>
      <c r="V37" s="40"/>
      <c r="W37" s="42"/>
      <c r="X37" s="42"/>
      <c r="Y37" s="77"/>
      <c r="Z37" s="77"/>
      <c r="AA37" s="77"/>
      <c r="AB37" s="77"/>
      <c r="AI37" s="75"/>
      <c r="AJ37" s="209"/>
      <c r="AK37" s="81">
        <f t="shared" si="0"/>
        <v>0</v>
      </c>
      <c r="AL37" s="82"/>
      <c r="AM37" s="84" t="str">
        <f t="shared" si="1"/>
        <v>-</v>
      </c>
      <c r="AN37" s="83"/>
      <c r="AO37" s="83"/>
      <c r="AP37" s="76"/>
      <c r="AQ37" s="76"/>
      <c r="AR37" s="76"/>
      <c r="AW37" s="76"/>
      <c r="AX37" s="76"/>
    </row>
    <row r="38" spans="2:50" s="26" customFormat="1" x14ac:dyDescent="0.35">
      <c r="B38" s="34"/>
      <c r="C38" s="35"/>
      <c r="D38" s="36"/>
      <c r="E38" s="37"/>
      <c r="F38" s="38"/>
      <c r="G38" s="39"/>
      <c r="H38" s="39"/>
      <c r="I38" s="43"/>
      <c r="J38" s="43"/>
      <c r="K38" s="80"/>
      <c r="L38" s="80"/>
      <c r="M38" s="80"/>
      <c r="N38" s="40"/>
      <c r="O38" s="227"/>
      <c r="P38" s="227"/>
      <c r="Q38" s="40"/>
      <c r="R38" s="43"/>
      <c r="S38" s="43"/>
      <c r="T38" s="40"/>
      <c r="U38" s="229"/>
      <c r="V38" s="40"/>
      <c r="W38" s="42"/>
      <c r="X38" s="42"/>
      <c r="Y38" s="77"/>
      <c r="Z38" s="77"/>
      <c r="AA38" s="77"/>
      <c r="AB38" s="77"/>
      <c r="AI38" s="75"/>
      <c r="AJ38" s="209"/>
      <c r="AK38" s="81">
        <f t="shared" si="0"/>
        <v>0</v>
      </c>
      <c r="AL38" s="82"/>
      <c r="AM38" s="84" t="str">
        <f t="shared" si="1"/>
        <v>-</v>
      </c>
      <c r="AN38" s="83"/>
      <c r="AO38" s="83"/>
      <c r="AP38" s="76"/>
      <c r="AQ38" s="76"/>
      <c r="AR38" s="76"/>
      <c r="AW38" s="76"/>
      <c r="AX38" s="76"/>
    </row>
    <row r="39" spans="2:50" s="26" customFormat="1" x14ac:dyDescent="0.35">
      <c r="B39" s="34"/>
      <c r="C39" s="35"/>
      <c r="D39" s="36"/>
      <c r="E39" s="37"/>
      <c r="F39" s="38"/>
      <c r="G39" s="39"/>
      <c r="H39" s="39"/>
      <c r="I39" s="43"/>
      <c r="J39" s="43"/>
      <c r="K39" s="80"/>
      <c r="L39" s="80"/>
      <c r="M39" s="80"/>
      <c r="N39" s="40"/>
      <c r="O39" s="227"/>
      <c r="P39" s="227"/>
      <c r="Q39" s="40"/>
      <c r="R39" s="43"/>
      <c r="S39" s="43"/>
      <c r="T39" s="40"/>
      <c r="U39" s="229"/>
      <c r="V39" s="40"/>
      <c r="W39" s="42"/>
      <c r="X39" s="42"/>
      <c r="Y39" s="77"/>
      <c r="Z39" s="77"/>
      <c r="AA39" s="77"/>
      <c r="AB39" s="77"/>
      <c r="AI39" s="75"/>
      <c r="AJ39" s="209"/>
      <c r="AK39" s="81">
        <f t="shared" si="0"/>
        <v>0</v>
      </c>
      <c r="AL39" s="82"/>
      <c r="AM39" s="84" t="str">
        <f t="shared" si="1"/>
        <v>-</v>
      </c>
      <c r="AN39" s="83"/>
      <c r="AO39" s="83"/>
      <c r="AP39" s="76"/>
      <c r="AQ39" s="76"/>
      <c r="AR39" s="76"/>
      <c r="AW39" s="76"/>
      <c r="AX39" s="76"/>
    </row>
    <row r="40" spans="2:50" s="26" customFormat="1" x14ac:dyDescent="0.35">
      <c r="B40" s="34"/>
      <c r="C40" s="35"/>
      <c r="D40" s="36"/>
      <c r="E40" s="37"/>
      <c r="F40" s="38"/>
      <c r="G40" s="39"/>
      <c r="H40" s="39"/>
      <c r="I40" s="43"/>
      <c r="J40" s="43"/>
      <c r="K40" s="80"/>
      <c r="L40" s="80"/>
      <c r="M40" s="80"/>
      <c r="N40" s="40"/>
      <c r="O40" s="227"/>
      <c r="P40" s="227"/>
      <c r="Q40" s="40"/>
      <c r="R40" s="43"/>
      <c r="S40" s="43"/>
      <c r="T40" s="40"/>
      <c r="U40" s="229"/>
      <c r="V40" s="40"/>
      <c r="W40" s="42"/>
      <c r="X40" s="42"/>
      <c r="Y40" s="77"/>
      <c r="Z40" s="77"/>
      <c r="AA40" s="77"/>
      <c r="AB40" s="77"/>
      <c r="AI40" s="75"/>
      <c r="AJ40" s="209"/>
      <c r="AK40" s="81">
        <f t="shared" si="0"/>
        <v>0</v>
      </c>
      <c r="AL40" s="82"/>
      <c r="AM40" s="84" t="str">
        <f t="shared" si="1"/>
        <v>-</v>
      </c>
      <c r="AN40" s="83"/>
      <c r="AO40" s="83"/>
      <c r="AP40" s="76"/>
      <c r="AQ40" s="76"/>
      <c r="AR40" s="76"/>
      <c r="AW40" s="76"/>
      <c r="AX40" s="76"/>
    </row>
    <row r="41" spans="2:50" s="26" customFormat="1" x14ac:dyDescent="0.35">
      <c r="B41" s="34"/>
      <c r="C41" s="35"/>
      <c r="D41" s="36"/>
      <c r="E41" s="37"/>
      <c r="F41" s="38"/>
      <c r="G41" s="39"/>
      <c r="H41" s="39"/>
      <c r="I41" s="43"/>
      <c r="J41" s="43"/>
      <c r="K41" s="80"/>
      <c r="L41" s="80"/>
      <c r="M41" s="80"/>
      <c r="N41" s="40"/>
      <c r="O41" s="227"/>
      <c r="P41" s="227"/>
      <c r="Q41" s="40"/>
      <c r="R41" s="43"/>
      <c r="S41" s="43"/>
      <c r="T41" s="40"/>
      <c r="U41" s="229"/>
      <c r="V41" s="40"/>
      <c r="W41" s="42"/>
      <c r="X41" s="42"/>
      <c r="Y41" s="77"/>
      <c r="Z41" s="77"/>
      <c r="AA41" s="77"/>
      <c r="AB41" s="77"/>
      <c r="AI41" s="75"/>
      <c r="AJ41" s="209"/>
      <c r="AK41" s="81">
        <f t="shared" si="0"/>
        <v>0</v>
      </c>
      <c r="AL41" s="82"/>
      <c r="AM41" s="84" t="str">
        <f t="shared" si="1"/>
        <v>-</v>
      </c>
      <c r="AN41" s="83"/>
      <c r="AO41" s="83"/>
      <c r="AP41" s="76"/>
      <c r="AQ41" s="76"/>
      <c r="AR41" s="76"/>
      <c r="AW41" s="76"/>
      <c r="AX41" s="76"/>
    </row>
    <row r="42" spans="2:50" s="26" customFormat="1" x14ac:dyDescent="0.35">
      <c r="B42" s="34"/>
      <c r="C42" s="35"/>
      <c r="D42" s="36"/>
      <c r="E42" s="37"/>
      <c r="F42" s="38"/>
      <c r="G42" s="39"/>
      <c r="H42" s="39"/>
      <c r="I42" s="43"/>
      <c r="J42" s="43"/>
      <c r="K42" s="80"/>
      <c r="L42" s="80"/>
      <c r="M42" s="80"/>
      <c r="N42" s="40"/>
      <c r="O42" s="227"/>
      <c r="P42" s="227"/>
      <c r="Q42" s="40"/>
      <c r="R42" s="43"/>
      <c r="S42" s="43"/>
      <c r="T42" s="40"/>
      <c r="U42" s="229"/>
      <c r="V42" s="40"/>
      <c r="W42" s="42"/>
      <c r="X42" s="42"/>
      <c r="Y42" s="77"/>
      <c r="Z42" s="77"/>
      <c r="AA42" s="77"/>
      <c r="AB42" s="77"/>
      <c r="AI42" s="75"/>
      <c r="AJ42" s="209"/>
      <c r="AK42" s="81">
        <f t="shared" si="0"/>
        <v>0</v>
      </c>
      <c r="AL42" s="82"/>
      <c r="AM42" s="84" t="str">
        <f t="shared" si="1"/>
        <v>-</v>
      </c>
      <c r="AN42" s="83"/>
      <c r="AO42" s="83"/>
      <c r="AP42" s="76"/>
      <c r="AQ42" s="76"/>
      <c r="AR42" s="76"/>
      <c r="AW42" s="76"/>
      <c r="AX42" s="76"/>
    </row>
    <row r="43" spans="2:50" s="26" customFormat="1" x14ac:dyDescent="0.35">
      <c r="B43" s="34"/>
      <c r="C43" s="35"/>
      <c r="D43" s="36"/>
      <c r="E43" s="37"/>
      <c r="F43" s="38"/>
      <c r="G43" s="39"/>
      <c r="H43" s="39"/>
      <c r="I43" s="43"/>
      <c r="J43" s="43"/>
      <c r="K43" s="80"/>
      <c r="L43" s="80"/>
      <c r="M43" s="80"/>
      <c r="N43" s="40"/>
      <c r="O43" s="227"/>
      <c r="P43" s="227"/>
      <c r="Q43" s="40"/>
      <c r="R43" s="43"/>
      <c r="S43" s="43"/>
      <c r="T43" s="40"/>
      <c r="U43" s="229"/>
      <c r="V43" s="40"/>
      <c r="W43" s="42"/>
      <c r="X43" s="42"/>
      <c r="Y43" s="77"/>
      <c r="Z43" s="77"/>
      <c r="AA43" s="77"/>
      <c r="AB43" s="77"/>
      <c r="AI43" s="75"/>
      <c r="AJ43" s="209"/>
      <c r="AK43" s="81">
        <f t="shared" si="0"/>
        <v>0</v>
      </c>
      <c r="AL43" s="82"/>
      <c r="AM43" s="84" t="str">
        <f t="shared" si="1"/>
        <v>-</v>
      </c>
      <c r="AN43" s="83"/>
      <c r="AO43" s="83"/>
      <c r="AP43" s="76"/>
      <c r="AQ43" s="76"/>
      <c r="AR43" s="76"/>
      <c r="AW43" s="76"/>
      <c r="AX43" s="76"/>
    </row>
    <row r="44" spans="2:50" s="26" customFormat="1" x14ac:dyDescent="0.35">
      <c r="B44" s="34"/>
      <c r="C44" s="35"/>
      <c r="D44" s="36"/>
      <c r="E44" s="37"/>
      <c r="F44" s="38"/>
      <c r="G44" s="39"/>
      <c r="H44" s="39"/>
      <c r="I44" s="43"/>
      <c r="J44" s="43"/>
      <c r="K44" s="80"/>
      <c r="L44" s="80"/>
      <c r="M44" s="80"/>
      <c r="N44" s="40"/>
      <c r="O44" s="227"/>
      <c r="P44" s="227"/>
      <c r="Q44" s="40"/>
      <c r="R44" s="43"/>
      <c r="S44" s="43"/>
      <c r="T44" s="40"/>
      <c r="U44" s="229"/>
      <c r="V44" s="40"/>
      <c r="W44" s="42"/>
      <c r="X44" s="42"/>
      <c r="Y44" s="77"/>
      <c r="Z44" s="77"/>
      <c r="AA44" s="77"/>
      <c r="AB44" s="77"/>
      <c r="AI44" s="75"/>
      <c r="AJ44" s="209"/>
      <c r="AK44" s="81">
        <f t="shared" si="0"/>
        <v>0</v>
      </c>
      <c r="AL44" s="82"/>
      <c r="AM44" s="84" t="str">
        <f t="shared" si="1"/>
        <v>-</v>
      </c>
      <c r="AN44" s="83"/>
      <c r="AO44" s="83"/>
      <c r="AP44" s="76"/>
      <c r="AQ44" s="76"/>
      <c r="AR44" s="76"/>
      <c r="AW44" s="76"/>
      <c r="AX44" s="76"/>
    </row>
    <row r="45" spans="2:50" s="26" customFormat="1" x14ac:dyDescent="0.35">
      <c r="B45" s="34"/>
      <c r="C45" s="35"/>
      <c r="D45" s="36"/>
      <c r="E45" s="37"/>
      <c r="F45" s="38"/>
      <c r="G45" s="39"/>
      <c r="H45" s="39"/>
      <c r="I45" s="43"/>
      <c r="J45" s="43"/>
      <c r="K45" s="80"/>
      <c r="L45" s="80"/>
      <c r="M45" s="80"/>
      <c r="N45" s="40"/>
      <c r="O45" s="227"/>
      <c r="P45" s="227"/>
      <c r="Q45" s="40"/>
      <c r="R45" s="43"/>
      <c r="S45" s="43"/>
      <c r="T45" s="40"/>
      <c r="U45" s="229"/>
      <c r="V45" s="40"/>
      <c r="W45" s="42"/>
      <c r="X45" s="42"/>
      <c r="Y45" s="77"/>
      <c r="Z45" s="77"/>
      <c r="AA45" s="77"/>
      <c r="AB45" s="77"/>
      <c r="AI45" s="75"/>
      <c r="AJ45" s="209"/>
      <c r="AK45" s="81">
        <f t="shared" si="0"/>
        <v>0</v>
      </c>
      <c r="AL45" s="82"/>
      <c r="AM45" s="84" t="str">
        <f t="shared" si="1"/>
        <v>-</v>
      </c>
      <c r="AN45" s="83"/>
      <c r="AO45" s="83"/>
      <c r="AP45" s="76"/>
      <c r="AQ45" s="76"/>
      <c r="AR45" s="76"/>
      <c r="AW45" s="76"/>
      <c r="AX45" s="76"/>
    </row>
    <row r="46" spans="2:50" s="26" customFormat="1" x14ac:dyDescent="0.35">
      <c r="B46" s="34"/>
      <c r="C46" s="35"/>
      <c r="D46" s="36"/>
      <c r="E46" s="37"/>
      <c r="F46" s="38"/>
      <c r="G46" s="39"/>
      <c r="H46" s="39"/>
      <c r="I46" s="43"/>
      <c r="J46" s="43"/>
      <c r="K46" s="80"/>
      <c r="L46" s="80"/>
      <c r="M46" s="80"/>
      <c r="N46" s="40"/>
      <c r="O46" s="227"/>
      <c r="P46" s="227"/>
      <c r="Q46" s="40"/>
      <c r="R46" s="43"/>
      <c r="S46" s="43"/>
      <c r="T46" s="40"/>
      <c r="U46" s="229"/>
      <c r="V46" s="40"/>
      <c r="W46" s="42"/>
      <c r="X46" s="42"/>
      <c r="Y46" s="77"/>
      <c r="Z46" s="77"/>
      <c r="AA46" s="77"/>
      <c r="AB46" s="77"/>
      <c r="AI46" s="75"/>
      <c r="AJ46" s="209"/>
      <c r="AK46" s="81">
        <f t="shared" si="0"/>
        <v>0</v>
      </c>
      <c r="AL46" s="82"/>
      <c r="AM46" s="84" t="str">
        <f t="shared" si="1"/>
        <v>-</v>
      </c>
      <c r="AN46" s="83"/>
      <c r="AO46" s="83"/>
      <c r="AP46" s="76"/>
      <c r="AQ46" s="76"/>
      <c r="AR46" s="76"/>
      <c r="AW46" s="76"/>
      <c r="AX46" s="76"/>
    </row>
    <row r="47" spans="2:50" s="26" customFormat="1" x14ac:dyDescent="0.35">
      <c r="B47" s="34"/>
      <c r="C47" s="35"/>
      <c r="D47" s="36"/>
      <c r="E47" s="37"/>
      <c r="F47" s="38"/>
      <c r="G47" s="39"/>
      <c r="H47" s="39"/>
      <c r="I47" s="43"/>
      <c r="J47" s="43"/>
      <c r="K47" s="80"/>
      <c r="L47" s="80"/>
      <c r="M47" s="80"/>
      <c r="N47" s="40"/>
      <c r="O47" s="227"/>
      <c r="P47" s="227"/>
      <c r="Q47" s="40"/>
      <c r="R47" s="43"/>
      <c r="S47" s="43"/>
      <c r="T47" s="40"/>
      <c r="U47" s="229"/>
      <c r="V47" s="40"/>
      <c r="W47" s="42"/>
      <c r="X47" s="42"/>
      <c r="Y47" s="77"/>
      <c r="Z47" s="77"/>
      <c r="AA47" s="77"/>
      <c r="AB47" s="77"/>
      <c r="AI47" s="75"/>
      <c r="AJ47" s="209"/>
      <c r="AK47" s="81">
        <f t="shared" si="0"/>
        <v>0</v>
      </c>
      <c r="AL47" s="82"/>
      <c r="AM47" s="84" t="str">
        <f t="shared" si="1"/>
        <v>-</v>
      </c>
      <c r="AN47" s="83"/>
      <c r="AO47" s="83"/>
      <c r="AP47" s="76"/>
      <c r="AQ47" s="76"/>
      <c r="AR47" s="76"/>
      <c r="AW47" s="76"/>
      <c r="AX47" s="76"/>
    </row>
    <row r="48" spans="2:50" s="26" customFormat="1" x14ac:dyDescent="0.35">
      <c r="B48" s="34"/>
      <c r="C48" s="35"/>
      <c r="D48" s="36"/>
      <c r="E48" s="37"/>
      <c r="F48" s="38"/>
      <c r="G48" s="39"/>
      <c r="H48" s="39"/>
      <c r="I48" s="43"/>
      <c r="J48" s="43"/>
      <c r="K48" s="80"/>
      <c r="L48" s="80"/>
      <c r="M48" s="80"/>
      <c r="N48" s="40"/>
      <c r="O48" s="227"/>
      <c r="P48" s="227"/>
      <c r="Q48" s="40"/>
      <c r="R48" s="43"/>
      <c r="S48" s="43"/>
      <c r="T48" s="40"/>
      <c r="U48" s="229"/>
      <c r="V48" s="40"/>
      <c r="W48" s="42"/>
      <c r="X48" s="42"/>
      <c r="Y48" s="77"/>
      <c r="Z48" s="77"/>
      <c r="AA48" s="77"/>
      <c r="AB48" s="77"/>
      <c r="AI48" s="75"/>
      <c r="AJ48" s="209"/>
      <c r="AK48" s="81">
        <f t="shared" si="0"/>
        <v>0</v>
      </c>
      <c r="AL48" s="82"/>
      <c r="AM48" s="84" t="str">
        <f t="shared" si="1"/>
        <v>-</v>
      </c>
      <c r="AN48" s="83"/>
      <c r="AO48" s="83"/>
      <c r="AP48" s="76"/>
      <c r="AQ48" s="76"/>
      <c r="AR48" s="76"/>
      <c r="AW48" s="76"/>
      <c r="AX48" s="76"/>
    </row>
    <row r="49" spans="2:50" s="26" customFormat="1" x14ac:dyDescent="0.35">
      <c r="B49" s="34"/>
      <c r="C49" s="35"/>
      <c r="D49" s="36"/>
      <c r="E49" s="37"/>
      <c r="F49" s="38"/>
      <c r="G49" s="39"/>
      <c r="H49" s="39"/>
      <c r="I49" s="43"/>
      <c r="J49" s="43"/>
      <c r="K49" s="80"/>
      <c r="L49" s="80"/>
      <c r="M49" s="80"/>
      <c r="N49" s="40"/>
      <c r="O49" s="227"/>
      <c r="P49" s="227"/>
      <c r="Q49" s="40"/>
      <c r="R49" s="43"/>
      <c r="S49" s="43"/>
      <c r="T49" s="40"/>
      <c r="U49" s="229"/>
      <c r="V49" s="40"/>
      <c r="W49" s="42"/>
      <c r="X49" s="42"/>
      <c r="Y49" s="77"/>
      <c r="Z49" s="77"/>
      <c r="AA49" s="77"/>
      <c r="AB49" s="77"/>
      <c r="AI49" s="75"/>
      <c r="AJ49" s="209"/>
      <c r="AK49" s="81">
        <f t="shared" si="0"/>
        <v>0</v>
      </c>
      <c r="AL49" s="82"/>
      <c r="AM49" s="84" t="str">
        <f t="shared" si="1"/>
        <v>-</v>
      </c>
      <c r="AN49" s="83"/>
      <c r="AO49" s="83"/>
      <c r="AP49" s="76"/>
      <c r="AQ49" s="76"/>
      <c r="AR49" s="76"/>
      <c r="AW49" s="76"/>
      <c r="AX49" s="76"/>
    </row>
  </sheetData>
  <sheetProtection algorithmName="SHA-512" hashValue="xwEeE/o2GNtMxdj+KxU5oSlel+11PUdoOAb9xQ9VpecFfA5ITLwlM/NFeBM2yoxQ/YdHcox0zAB3JnAMB7cprA==" saltValue="A/oW5Y/Fp3gJvcQA/ibajg==" spinCount="100000" sheet="1" objects="1" scenarios="1"/>
  <mergeCells count="4">
    <mergeCell ref="B3:D3"/>
    <mergeCell ref="E3:G3"/>
    <mergeCell ref="Y3:AB3"/>
    <mergeCell ref="L3:M3"/>
  </mergeCells>
  <conditionalFormatting sqref="AL5:AL7">
    <cfRule type="cellIs" dxfId="4" priority="3" operator="lessThan">
      <formula>0.295</formula>
    </cfRule>
  </conditionalFormatting>
  <dataValidations count="7">
    <dataValidation type="list" allowBlank="1" showInputMessage="1" showErrorMessage="1" sqref="AG5:AG7 AG8:AH49 H5:J49 AW5:AW49" xr:uid="{D09D20DF-89FD-4BF6-B555-629B4CB2EAE1}">
      <formula1>"Y,N"</formula1>
    </dataValidation>
    <dataValidation type="list" allowBlank="1" showInputMessage="1" showErrorMessage="1" sqref="L5:L49" xr:uid="{8CE51FF0-9EAF-48F9-9B23-A732FF26270D}">
      <formula1>"Indica,Sativa,Hybrid,Variety Pack"</formula1>
    </dataValidation>
    <dataValidation type="list" allowBlank="1" showInputMessage="1" showErrorMessage="1" sqref="AX5:AX49" xr:uid="{D438469C-B7F2-487E-AADE-9710B0967A10}">
      <formula1>"Indoor,Greenhouse,Outdoor"</formula1>
    </dataValidation>
    <dataValidation type="list" allowBlank="1" showInputMessage="1" showErrorMessage="1" sqref="M5:M49" xr:uid="{34AA6290-CDEB-48A4-919A-BFEB28CD6231}">
      <formula1>"Hybrid,Indica,Sativa,Various,Rotational"</formula1>
    </dataValidation>
    <dataValidation type="list" allowBlank="1" showInputMessage="1" showErrorMessage="1" sqref="D5:D49" xr:uid="{EE6C7B05-4B14-44BB-B09B-B989E277635B}">
      <formula1>"Micro,Standard"</formula1>
    </dataValidation>
    <dataValidation type="list" allowBlank="1" showInputMessage="1" showErrorMessage="1" sqref="G8:G49" xr:uid="{B2AA5F97-BD73-4A25-9626-35F8C5477BF8}">
      <formula1>"Standard,Micro,Nursery"</formula1>
    </dataValidation>
    <dataValidation type="list" allowBlank="1" showInputMessage="1" showErrorMessage="1" sqref="K5:K49" xr:uid="{4D1FEA31-24C4-454D-B18E-87828A94E975}">
      <formula1>"Seeds:Auto&amp;Fem,Seeds:Auto&amp;Non-fem,Seeds:Photo&amp;Fem,Seeds:Photo&amp;Non-Fem,Other-Add to ""Additional information"""</formula1>
    </dataValidation>
  </dataValidations>
  <pageMargins left="0.7" right="0.7" top="0.75" bottom="0.75" header="0.3" footer="0.3"/>
  <pageSetup orientation="portrait" r:id="rId1"/>
  <ignoredErrors>
    <ignoredError sqref="AM6:AM7 AK6:AK7" unlocked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5FF15-85F3-43B0-A2E7-A56F8F973CB7}">
  <dimension ref="A1:BR48"/>
  <sheetViews>
    <sheetView showGridLines="0" topLeftCell="BH1" zoomScale="70" zoomScaleNormal="70" workbookViewId="0">
      <selection activeCell="BP14" sqref="BP14"/>
    </sheetView>
  </sheetViews>
  <sheetFormatPr defaultColWidth="8.54296875" defaultRowHeight="14.5" outlineLevelRow="1" x14ac:dyDescent="0.35"/>
  <cols>
    <col min="1" max="1" width="6.26953125" style="25" customWidth="1"/>
    <col min="2" max="2" width="11.453125" style="25" customWidth="1"/>
    <col min="3" max="3" width="12.26953125" style="25" customWidth="1"/>
    <col min="4" max="4" width="16.54296875" style="25" customWidth="1"/>
    <col min="5" max="5" width="11.453125" style="25" customWidth="1"/>
    <col min="6" max="6" width="12.81640625" style="25" customWidth="1"/>
    <col min="7" max="7" width="12.7265625" style="25" bestFit="1" customWidth="1"/>
    <col min="8" max="8" width="16.453125" style="25" customWidth="1"/>
    <col min="9" max="9" width="13.453125" style="25" customWidth="1"/>
    <col min="10" max="10" width="13.1796875" style="25" customWidth="1"/>
    <col min="11" max="11" width="18.453125" style="25" customWidth="1"/>
    <col min="12" max="12" width="18.1796875" style="25" bestFit="1" customWidth="1"/>
    <col min="13" max="13" width="18" style="26" customWidth="1"/>
    <col min="14" max="14" width="18.1796875" style="26" customWidth="1"/>
    <col min="15" max="15" width="48.1796875" style="26" customWidth="1"/>
    <col min="16" max="16" width="35.54296875" style="26" customWidth="1"/>
    <col min="17" max="17" width="39.26953125" style="25" customWidth="1"/>
    <col min="18" max="18" width="14.26953125" style="26" customWidth="1"/>
    <col min="19" max="19" width="10.81640625" style="26" customWidth="1"/>
    <col min="20" max="20" width="12.7265625" style="26" bestFit="1" customWidth="1"/>
    <col min="21" max="21" width="18.1796875" style="25" customWidth="1"/>
    <col min="22" max="22" width="29.81640625" style="25" customWidth="1"/>
    <col min="23" max="23" width="6.453125" style="25" hidden="1" customWidth="1"/>
    <col min="24" max="24" width="26.453125" style="25" customWidth="1"/>
    <col min="25" max="25" width="11.26953125" style="25" customWidth="1"/>
    <col min="26" max="26" width="10.1796875" style="25" bestFit="1" customWidth="1"/>
    <col min="27" max="27" width="11.1796875" style="25" bestFit="1" customWidth="1"/>
    <col min="28" max="28" width="12.453125" style="25" customWidth="1"/>
    <col min="29" max="29" width="14.1796875" style="25" customWidth="1"/>
    <col min="30" max="30" width="15.26953125" style="25" customWidth="1"/>
    <col min="31" max="31" width="13.26953125" style="25" customWidth="1"/>
    <col min="32" max="32" width="14.26953125" style="25" customWidth="1"/>
    <col min="33" max="33" width="14.81640625" style="25" customWidth="1"/>
    <col min="34" max="34" width="13.7265625" style="25" customWidth="1"/>
    <col min="35" max="35" width="10.26953125" style="25" customWidth="1"/>
    <col min="36" max="36" width="14.1796875" style="25" customWidth="1"/>
    <col min="37" max="37" width="13.453125" style="25" customWidth="1"/>
    <col min="38" max="38" width="12.81640625" style="25" customWidth="1"/>
    <col min="39" max="39" width="12.26953125" style="25" customWidth="1"/>
    <col min="40" max="40" width="15.54296875" style="25" hidden="1" customWidth="1"/>
    <col min="41" max="41" width="15.81640625" style="25" customWidth="1"/>
    <col min="42" max="43" width="8.54296875" style="25" customWidth="1"/>
    <col min="44" max="45" width="8.81640625" style="26" customWidth="1"/>
    <col min="46" max="54" width="8.54296875" style="25" hidden="1" customWidth="1"/>
    <col min="55" max="55" width="22.1796875" style="25" customWidth="1"/>
    <col min="56" max="56" width="22.7265625" style="26" bestFit="1" customWidth="1"/>
    <col min="57" max="57" width="23.54296875" style="26" customWidth="1"/>
    <col min="58" max="58" width="34.7265625" style="26" customWidth="1"/>
    <col min="59" max="59" width="32.7265625" style="26" customWidth="1"/>
    <col min="60" max="60" width="47.26953125" style="26" customWidth="1"/>
    <col min="61" max="61" width="30.1796875" style="26" bestFit="1" customWidth="1"/>
    <col min="62" max="62" width="28.81640625" style="26" customWidth="1"/>
    <col min="63" max="63" width="24" style="26" customWidth="1"/>
    <col min="64" max="64" width="19.1796875" style="26" customWidth="1"/>
    <col min="65" max="65" width="21.81640625" style="26" customWidth="1"/>
    <col min="66" max="66" width="29.7265625" style="26" customWidth="1"/>
    <col min="67" max="67" width="27.54296875" style="26" customWidth="1"/>
    <col min="68" max="68" width="23.1796875" style="47" customWidth="1"/>
    <col min="69" max="69" width="24.1796875" style="47" customWidth="1"/>
    <col min="70" max="70" width="25.1796875" style="25" customWidth="1"/>
    <col min="71" max="16384" width="8.54296875" style="25"/>
  </cols>
  <sheetData>
    <row r="1" spans="1:70" s="27" customFormat="1" ht="31" x14ac:dyDescent="0.7">
      <c r="A1" s="119"/>
      <c r="B1" s="149" t="s">
        <v>88</v>
      </c>
      <c r="C1" s="149"/>
      <c r="D1" s="149"/>
      <c r="E1" s="149"/>
      <c r="F1" s="149"/>
      <c r="G1" s="149"/>
      <c r="H1" s="119"/>
      <c r="I1" s="150"/>
      <c r="J1" s="119"/>
      <c r="K1" s="151"/>
      <c r="L1" s="119"/>
      <c r="M1" s="152"/>
      <c r="N1" s="152"/>
      <c r="O1" s="152"/>
      <c r="P1" s="152"/>
      <c r="Q1" s="119"/>
      <c r="R1" s="152"/>
      <c r="S1" s="152"/>
      <c r="T1" s="152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52"/>
      <c r="AS1" s="152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19"/>
    </row>
    <row r="2" spans="1:70" ht="30" customHeight="1" x14ac:dyDescent="0.7">
      <c r="A2"/>
      <c r="B2" s="11" t="s">
        <v>21</v>
      </c>
      <c r="C2" s="11"/>
      <c r="D2" s="11"/>
      <c r="E2" s="11"/>
      <c r="F2" s="11"/>
      <c r="G2" s="11"/>
      <c r="H2"/>
      <c r="I2"/>
      <c r="J2"/>
      <c r="K2"/>
      <c r="L2"/>
      <c r="M2" s="70"/>
      <c r="N2" s="70"/>
      <c r="O2" s="70"/>
      <c r="P2" s="70"/>
      <c r="Q2"/>
      <c r="R2" s="70"/>
      <c r="S2" s="70"/>
      <c r="T2" s="70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 s="70"/>
      <c r="AS2" s="70"/>
      <c r="AT2"/>
      <c r="AU2"/>
      <c r="AV2"/>
      <c r="AW2"/>
      <c r="AX2"/>
      <c r="AY2"/>
      <c r="AZ2"/>
      <c r="BA2"/>
      <c r="BB2"/>
      <c r="BC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/>
    </row>
    <row r="3" spans="1:70" ht="47.25" customHeight="1" thickBot="1" x14ac:dyDescent="0.75">
      <c r="A3"/>
      <c r="B3"/>
      <c r="C3" s="11"/>
      <c r="D3" s="11"/>
      <c r="E3" s="300" t="s">
        <v>349</v>
      </c>
      <c r="F3" s="307"/>
      <c r="G3" s="301"/>
      <c r="H3"/>
      <c r="I3"/>
      <c r="J3"/>
      <c r="K3"/>
      <c r="L3"/>
      <c r="M3" s="70"/>
      <c r="N3" s="70"/>
      <c r="O3" s="70"/>
      <c r="P3" s="70"/>
      <c r="Q3"/>
      <c r="R3" s="70"/>
      <c r="S3" s="70"/>
      <c r="T3" s="70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 s="70"/>
      <c r="AS3" s="70"/>
      <c r="AT3"/>
      <c r="AU3"/>
      <c r="AV3"/>
      <c r="AW3"/>
      <c r="AX3"/>
      <c r="AY3"/>
      <c r="AZ3"/>
      <c r="BA3"/>
      <c r="BB3"/>
      <c r="BC3"/>
      <c r="BD3" s="152"/>
      <c r="BE3" s="152"/>
      <c r="BF3" s="153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/>
    </row>
    <row r="4" spans="1:70" s="48" customFormat="1" ht="94.5" customHeight="1" thickBot="1" x14ac:dyDescent="0.75">
      <c r="A4"/>
      <c r="B4" s="295" t="s">
        <v>467</v>
      </c>
      <c r="C4" s="296"/>
      <c r="D4" s="297"/>
      <c r="E4" s="298" t="s">
        <v>468</v>
      </c>
      <c r="F4" s="299"/>
      <c r="G4" s="302"/>
      <c r="H4" s="123" t="s">
        <v>230</v>
      </c>
      <c r="I4"/>
      <c r="J4"/>
      <c r="K4"/>
      <c r="L4"/>
      <c r="M4" s="154"/>
      <c r="N4" s="70"/>
      <c r="O4" s="70"/>
      <c r="P4" s="185" t="s">
        <v>232</v>
      </c>
      <c r="Q4" s="70"/>
      <c r="R4" s="70"/>
      <c r="S4" s="70"/>
      <c r="T4" s="70"/>
      <c r="U4"/>
      <c r="V4" s="155"/>
      <c r="W4" s="155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/>
      <c r="AK4"/>
      <c r="AL4" s="122"/>
      <c r="AM4" s="123" t="s">
        <v>354</v>
      </c>
      <c r="AN4"/>
      <c r="AO4"/>
      <c r="AP4"/>
      <c r="AQ4"/>
      <c r="AR4" s="70"/>
      <c r="AS4" s="70"/>
      <c r="AT4"/>
      <c r="AU4"/>
      <c r="AV4"/>
      <c r="AW4"/>
      <c r="AX4"/>
      <c r="AY4"/>
      <c r="AZ4"/>
      <c r="BA4"/>
      <c r="BB4"/>
      <c r="BC4" s="185" t="s">
        <v>510</v>
      </c>
      <c r="BD4" s="152"/>
      <c r="BE4" s="152"/>
      <c r="BF4" s="300" t="s">
        <v>265</v>
      </c>
      <c r="BG4" s="301"/>
      <c r="BH4" s="152"/>
      <c r="BI4" s="152"/>
      <c r="BJ4" s="152"/>
      <c r="BK4" s="152"/>
      <c r="BL4" s="152"/>
      <c r="BM4" s="152"/>
      <c r="BN4" s="152"/>
      <c r="BO4" s="152"/>
      <c r="BP4" s="308" t="s">
        <v>408</v>
      </c>
      <c r="BQ4" s="309"/>
      <c r="BR4" s="310"/>
    </row>
    <row r="5" spans="1:70" s="49" customFormat="1" ht="93" customHeight="1" outlineLevel="1" x14ac:dyDescent="0.35">
      <c r="A5"/>
      <c r="B5" s="157" t="s">
        <v>464</v>
      </c>
      <c r="C5" s="97" t="s">
        <v>347</v>
      </c>
      <c r="D5" s="98" t="s">
        <v>348</v>
      </c>
      <c r="E5" s="158" t="s">
        <v>465</v>
      </c>
      <c r="F5" s="99" t="s">
        <v>466</v>
      </c>
      <c r="G5" s="99" t="s">
        <v>456</v>
      </c>
      <c r="H5" s="100" t="s">
        <v>336</v>
      </c>
      <c r="I5" s="100" t="s">
        <v>337</v>
      </c>
      <c r="J5" s="100" t="s">
        <v>338</v>
      </c>
      <c r="K5" s="101" t="s">
        <v>236</v>
      </c>
      <c r="L5" s="101" t="s">
        <v>261</v>
      </c>
      <c r="M5" s="101" t="s">
        <v>447</v>
      </c>
      <c r="N5" s="101" t="s">
        <v>30</v>
      </c>
      <c r="O5" s="101" t="s">
        <v>31</v>
      </c>
      <c r="P5" s="101" t="s">
        <v>32</v>
      </c>
      <c r="Q5" s="102" t="s">
        <v>446</v>
      </c>
      <c r="R5" s="102" t="s">
        <v>406</v>
      </c>
      <c r="S5" s="102" t="s">
        <v>407</v>
      </c>
      <c r="T5" s="102" t="s">
        <v>351</v>
      </c>
      <c r="U5" s="101" t="s">
        <v>157</v>
      </c>
      <c r="V5" s="101" t="s">
        <v>34</v>
      </c>
      <c r="W5" s="104" t="s">
        <v>160</v>
      </c>
      <c r="X5" s="103" t="s">
        <v>350</v>
      </c>
      <c r="Y5" s="103" t="s">
        <v>339</v>
      </c>
      <c r="Z5" s="103" t="s">
        <v>340</v>
      </c>
      <c r="AA5" s="103" t="s">
        <v>341</v>
      </c>
      <c r="AB5" s="103" t="s">
        <v>342</v>
      </c>
      <c r="AC5" s="103" t="s">
        <v>343</v>
      </c>
      <c r="AD5" s="103" t="s">
        <v>344</v>
      </c>
      <c r="AE5" s="103" t="s">
        <v>345</v>
      </c>
      <c r="AF5" s="103" t="s">
        <v>346</v>
      </c>
      <c r="AG5" s="103" t="s">
        <v>352</v>
      </c>
      <c r="AH5" s="159" t="s">
        <v>353</v>
      </c>
      <c r="AI5" s="127" t="s">
        <v>39</v>
      </c>
      <c r="AJ5" s="29" t="s">
        <v>355</v>
      </c>
      <c r="AK5" s="29" t="s">
        <v>356</v>
      </c>
      <c r="AL5" s="29" t="s">
        <v>357</v>
      </c>
      <c r="AM5" s="29" t="s">
        <v>358</v>
      </c>
      <c r="AN5" s="160" t="s">
        <v>36</v>
      </c>
      <c r="AO5" s="107" t="s">
        <v>359</v>
      </c>
      <c r="AP5" s="106" t="s">
        <v>257</v>
      </c>
      <c r="AQ5" s="106" t="s">
        <v>258</v>
      </c>
      <c r="AR5" s="106" t="s">
        <v>259</v>
      </c>
      <c r="AS5" s="106" t="s">
        <v>506</v>
      </c>
      <c r="AT5" s="161" t="s">
        <v>48</v>
      </c>
      <c r="AU5" s="161" t="s">
        <v>48</v>
      </c>
      <c r="AV5" s="161" t="s">
        <v>48</v>
      </c>
      <c r="AW5" s="161" t="s">
        <v>48</v>
      </c>
      <c r="AX5" s="161" t="s">
        <v>48</v>
      </c>
      <c r="AY5" s="161" t="s">
        <v>48</v>
      </c>
      <c r="AZ5" s="161" t="s">
        <v>48</v>
      </c>
      <c r="BA5" s="161" t="s">
        <v>48</v>
      </c>
      <c r="BB5" s="161"/>
      <c r="BC5" s="162" t="s">
        <v>507</v>
      </c>
      <c r="BD5" s="162" t="s">
        <v>511</v>
      </c>
      <c r="BE5" s="162" t="s">
        <v>512</v>
      </c>
      <c r="BF5" s="162" t="s">
        <v>360</v>
      </c>
      <c r="BG5" s="162" t="s">
        <v>361</v>
      </c>
      <c r="BH5" s="163" t="s">
        <v>364</v>
      </c>
      <c r="BI5" s="163" t="s">
        <v>366</v>
      </c>
      <c r="BJ5" s="164" t="s">
        <v>331</v>
      </c>
      <c r="BK5" s="165" t="s">
        <v>332</v>
      </c>
      <c r="BL5" s="165" t="s">
        <v>333</v>
      </c>
      <c r="BM5" s="165" t="s">
        <v>334</v>
      </c>
      <c r="BN5" s="165" t="s">
        <v>335</v>
      </c>
      <c r="BO5" s="165" t="s">
        <v>367</v>
      </c>
      <c r="BP5" s="162" t="s">
        <v>409</v>
      </c>
      <c r="BQ5" s="163" t="s">
        <v>255</v>
      </c>
      <c r="BR5" s="163" t="s">
        <v>256</v>
      </c>
    </row>
    <row r="6" spans="1:70" s="49" customFormat="1" ht="26.5" outlineLevel="1" x14ac:dyDescent="0.35">
      <c r="A6" s="72" t="s">
        <v>52</v>
      </c>
      <c r="B6" s="269" t="s">
        <v>89</v>
      </c>
      <c r="C6" s="270" t="s">
        <v>244</v>
      </c>
      <c r="D6" s="271" t="s">
        <v>55</v>
      </c>
      <c r="E6" s="269" t="s">
        <v>209</v>
      </c>
      <c r="F6" s="270" t="s">
        <v>210</v>
      </c>
      <c r="G6" s="271" t="s">
        <v>55</v>
      </c>
      <c r="H6" s="168" t="s">
        <v>59</v>
      </c>
      <c r="I6" s="168" t="s">
        <v>59</v>
      </c>
      <c r="J6" s="168" t="s">
        <v>59</v>
      </c>
      <c r="K6" s="168" t="s">
        <v>90</v>
      </c>
      <c r="L6" s="272" t="s">
        <v>91</v>
      </c>
      <c r="M6" s="272" t="s">
        <v>73</v>
      </c>
      <c r="N6" s="266" t="s">
        <v>92</v>
      </c>
      <c r="O6" s="267" t="s">
        <v>310</v>
      </c>
      <c r="P6" s="267" t="s">
        <v>64</v>
      </c>
      <c r="Q6" s="267" t="s">
        <v>319</v>
      </c>
      <c r="R6" s="273">
        <v>1</v>
      </c>
      <c r="S6" s="168">
        <v>1.2</v>
      </c>
      <c r="T6" s="266" t="s">
        <v>65</v>
      </c>
      <c r="U6" s="92" t="s">
        <v>311</v>
      </c>
      <c r="V6" s="268" t="s">
        <v>312</v>
      </c>
      <c r="W6" s="268"/>
      <c r="X6" s="272" t="s">
        <v>313</v>
      </c>
      <c r="Y6" s="168">
        <v>720</v>
      </c>
      <c r="Z6" s="168">
        <v>780</v>
      </c>
      <c r="AA6" s="168">
        <v>0</v>
      </c>
      <c r="AB6" s="168">
        <v>10</v>
      </c>
      <c r="AC6" s="168">
        <v>0</v>
      </c>
      <c r="AD6" s="274" t="s">
        <v>260</v>
      </c>
      <c r="AE6" s="261">
        <v>0</v>
      </c>
      <c r="AF6" s="261">
        <v>0</v>
      </c>
      <c r="AG6" s="261">
        <v>0</v>
      </c>
      <c r="AH6" s="261" t="s">
        <v>264</v>
      </c>
      <c r="AI6" s="261">
        <v>12</v>
      </c>
      <c r="AJ6" s="275">
        <v>23.99</v>
      </c>
      <c r="AK6" s="275">
        <f>AJ6*1.15</f>
        <v>27.588499999999996</v>
      </c>
      <c r="AL6" s="275">
        <v>41.99</v>
      </c>
      <c r="AM6" s="89">
        <f>IFERROR((AL6-AK6)/AL6,"-")</f>
        <v>0.34297451774231974</v>
      </c>
      <c r="AN6" s="276"/>
      <c r="AO6" s="262">
        <v>45497</v>
      </c>
      <c r="AP6" s="261">
        <v>200</v>
      </c>
      <c r="AQ6" s="261">
        <v>200</v>
      </c>
      <c r="AR6" s="261">
        <v>200</v>
      </c>
      <c r="AS6" s="261"/>
      <c r="AT6" s="277"/>
      <c r="AU6" s="277"/>
      <c r="AV6" s="277"/>
      <c r="AW6" s="277"/>
      <c r="AX6" s="277"/>
      <c r="AY6" s="277"/>
      <c r="AZ6" s="277"/>
      <c r="BA6" s="277"/>
      <c r="BB6" s="277"/>
      <c r="BC6" s="277" t="s">
        <v>508</v>
      </c>
      <c r="BD6" s="268" t="s">
        <v>94</v>
      </c>
      <c r="BE6" s="268" t="s">
        <v>513</v>
      </c>
      <c r="BF6" s="268" t="s">
        <v>363</v>
      </c>
      <c r="BG6" s="268" t="s">
        <v>314</v>
      </c>
      <c r="BH6" s="268" t="s">
        <v>483</v>
      </c>
      <c r="BI6" s="278" t="s">
        <v>362</v>
      </c>
      <c r="BJ6" s="268" t="s">
        <v>325</v>
      </c>
      <c r="BK6" s="268" t="s">
        <v>324</v>
      </c>
      <c r="BL6" s="268" t="s">
        <v>322</v>
      </c>
      <c r="BM6" s="268" t="s">
        <v>323</v>
      </c>
      <c r="BN6" s="268" t="s">
        <v>327</v>
      </c>
      <c r="BO6" s="279">
        <v>5.0000000000000001E-3</v>
      </c>
      <c r="BP6" s="266" t="s">
        <v>59</v>
      </c>
      <c r="BQ6" s="278" t="s">
        <v>59</v>
      </c>
      <c r="BR6" s="278" t="s">
        <v>59</v>
      </c>
    </row>
    <row r="7" spans="1:70" s="49" customFormat="1" ht="26.5" outlineLevel="1" x14ac:dyDescent="0.35">
      <c r="A7" s="72" t="s">
        <v>52</v>
      </c>
      <c r="B7" s="269" t="s">
        <v>89</v>
      </c>
      <c r="C7" s="270" t="s">
        <v>244</v>
      </c>
      <c r="D7" s="271" t="s">
        <v>55</v>
      </c>
      <c r="E7" s="269" t="s">
        <v>211</v>
      </c>
      <c r="F7" s="270" t="s">
        <v>95</v>
      </c>
      <c r="G7" s="271" t="s">
        <v>55</v>
      </c>
      <c r="H7" s="168" t="s">
        <v>59</v>
      </c>
      <c r="I7" s="168" t="s">
        <v>59</v>
      </c>
      <c r="J7" s="168" t="s">
        <v>59</v>
      </c>
      <c r="K7" s="168" t="s">
        <v>90</v>
      </c>
      <c r="L7" s="272" t="s">
        <v>96</v>
      </c>
      <c r="M7" s="272" t="s">
        <v>102</v>
      </c>
      <c r="N7" s="266" t="s">
        <v>97</v>
      </c>
      <c r="O7" s="267" t="s">
        <v>98</v>
      </c>
      <c r="P7" s="267" t="s">
        <v>64</v>
      </c>
      <c r="Q7" s="267" t="s">
        <v>451</v>
      </c>
      <c r="R7" s="273">
        <v>3</v>
      </c>
      <c r="S7" s="168">
        <v>0.5</v>
      </c>
      <c r="T7" s="266" t="s">
        <v>99</v>
      </c>
      <c r="U7" s="92" t="s">
        <v>100</v>
      </c>
      <c r="V7" s="268" t="s">
        <v>101</v>
      </c>
      <c r="W7" s="268"/>
      <c r="X7" s="272" t="s">
        <v>309</v>
      </c>
      <c r="Y7" s="168">
        <v>300</v>
      </c>
      <c r="Z7" s="168">
        <v>350</v>
      </c>
      <c r="AA7" s="272">
        <v>20</v>
      </c>
      <c r="AB7" s="272">
        <v>60</v>
      </c>
      <c r="AC7" s="168">
        <v>0</v>
      </c>
      <c r="AD7" s="168">
        <v>0</v>
      </c>
      <c r="AE7" s="168">
        <v>0</v>
      </c>
      <c r="AF7" s="168">
        <v>0</v>
      </c>
      <c r="AG7" s="168">
        <v>0</v>
      </c>
      <c r="AH7" s="261" t="s">
        <v>103</v>
      </c>
      <c r="AI7" s="261">
        <v>12</v>
      </c>
      <c r="AJ7" s="275">
        <v>14</v>
      </c>
      <c r="AK7" s="275">
        <f>AJ7*1.15</f>
        <v>16.099999999999998</v>
      </c>
      <c r="AL7" s="275">
        <v>23.99</v>
      </c>
      <c r="AM7" s="89">
        <f>IFERROR((AL7-AK7)/AL7,"-")</f>
        <v>0.32888703626511051</v>
      </c>
      <c r="AN7" s="276"/>
      <c r="AO7" s="262">
        <v>45412</v>
      </c>
      <c r="AP7" s="261">
        <v>500</v>
      </c>
      <c r="AQ7" s="261">
        <v>300</v>
      </c>
      <c r="AR7" s="261">
        <v>300</v>
      </c>
      <c r="AS7" s="261"/>
      <c r="AT7" s="277"/>
      <c r="AU7" s="277"/>
      <c r="AV7" s="277"/>
      <c r="AW7" s="277"/>
      <c r="AX7" s="277"/>
      <c r="AY7" s="277"/>
      <c r="AZ7" s="277"/>
      <c r="BA7" s="277"/>
      <c r="BB7" s="277"/>
      <c r="BC7" s="277" t="s">
        <v>509</v>
      </c>
      <c r="BD7" s="268" t="s">
        <v>405</v>
      </c>
      <c r="BE7" s="268" t="s">
        <v>514</v>
      </c>
      <c r="BF7" s="268" t="s">
        <v>105</v>
      </c>
      <c r="BG7" s="268" t="s">
        <v>104</v>
      </c>
      <c r="BH7" s="266" t="s">
        <v>291</v>
      </c>
      <c r="BI7" s="278" t="s">
        <v>362</v>
      </c>
      <c r="BJ7" s="268" t="s">
        <v>106</v>
      </c>
      <c r="BK7" s="268" t="s">
        <v>106</v>
      </c>
      <c r="BL7" s="268" t="s">
        <v>106</v>
      </c>
      <c r="BM7" s="268" t="s">
        <v>106</v>
      </c>
      <c r="BN7" s="268" t="s">
        <v>106</v>
      </c>
      <c r="BO7" s="279" t="s">
        <v>106</v>
      </c>
      <c r="BP7" s="266" t="s">
        <v>59</v>
      </c>
      <c r="BQ7" s="278" t="s">
        <v>59</v>
      </c>
      <c r="BR7" s="278" t="s">
        <v>59</v>
      </c>
    </row>
    <row r="8" spans="1:70" s="49" customFormat="1" ht="26.5" x14ac:dyDescent="0.35">
      <c r="A8" s="72" t="s">
        <v>52</v>
      </c>
      <c r="B8" s="269" t="s">
        <v>89</v>
      </c>
      <c r="C8" s="270" t="s">
        <v>244</v>
      </c>
      <c r="D8" s="271" t="s">
        <v>55</v>
      </c>
      <c r="E8" s="269" t="s">
        <v>212</v>
      </c>
      <c r="F8" s="270" t="s">
        <v>107</v>
      </c>
      <c r="G8" s="271" t="s">
        <v>108</v>
      </c>
      <c r="H8" s="272" t="s">
        <v>60</v>
      </c>
      <c r="I8" s="168" t="s">
        <v>60</v>
      </c>
      <c r="J8" s="168" t="s">
        <v>59</v>
      </c>
      <c r="K8" s="168" t="s">
        <v>90</v>
      </c>
      <c r="L8" s="272" t="s">
        <v>91</v>
      </c>
      <c r="M8" s="272" t="s">
        <v>150</v>
      </c>
      <c r="N8" s="266" t="s">
        <v>109</v>
      </c>
      <c r="O8" s="280" t="s">
        <v>463</v>
      </c>
      <c r="P8" s="267" t="s">
        <v>64</v>
      </c>
      <c r="Q8" s="267" t="s">
        <v>319</v>
      </c>
      <c r="R8" s="273">
        <v>1</v>
      </c>
      <c r="S8" s="168">
        <v>1</v>
      </c>
      <c r="T8" s="266" t="s">
        <v>110</v>
      </c>
      <c r="U8" s="92" t="s">
        <v>329</v>
      </c>
      <c r="V8" s="92" t="s">
        <v>330</v>
      </c>
      <c r="W8" s="268"/>
      <c r="X8" s="272" t="s">
        <v>403</v>
      </c>
      <c r="Y8" s="168">
        <v>750</v>
      </c>
      <c r="Z8" s="168">
        <v>810</v>
      </c>
      <c r="AA8" s="168">
        <v>0</v>
      </c>
      <c r="AB8" s="168">
        <v>10</v>
      </c>
      <c r="AC8" s="168">
        <v>0</v>
      </c>
      <c r="AD8" s="168">
        <v>0</v>
      </c>
      <c r="AE8" s="168">
        <v>0</v>
      </c>
      <c r="AF8" s="168">
        <v>0</v>
      </c>
      <c r="AG8" s="168">
        <v>0</v>
      </c>
      <c r="AH8" s="261" t="s">
        <v>111</v>
      </c>
      <c r="AI8" s="261">
        <v>6</v>
      </c>
      <c r="AJ8" s="275">
        <v>21.99</v>
      </c>
      <c r="AK8" s="275">
        <f>AJ8*1.15</f>
        <v>25.288499999999996</v>
      </c>
      <c r="AL8" s="275">
        <v>36.99</v>
      </c>
      <c r="AM8" s="89">
        <f>IFERROR((AL8-AK8)/AL8,"-")</f>
        <v>0.3163422546634227</v>
      </c>
      <c r="AN8" s="276"/>
      <c r="AO8" s="262">
        <v>45467</v>
      </c>
      <c r="AP8" s="261">
        <v>500</v>
      </c>
      <c r="AQ8" s="261">
        <v>200</v>
      </c>
      <c r="AR8" s="261">
        <v>0</v>
      </c>
      <c r="AS8" s="261">
        <v>700</v>
      </c>
      <c r="AT8" s="277"/>
      <c r="AU8" s="277"/>
      <c r="AV8" s="277"/>
      <c r="AW8" s="277"/>
      <c r="AX8" s="277"/>
      <c r="AY8" s="277"/>
      <c r="AZ8" s="277"/>
      <c r="BA8" s="277"/>
      <c r="BB8" s="277"/>
      <c r="BC8" s="277" t="s">
        <v>508</v>
      </c>
      <c r="BD8" s="268" t="s">
        <v>94</v>
      </c>
      <c r="BE8" s="268" t="s">
        <v>514</v>
      </c>
      <c r="BF8" s="268" t="s">
        <v>266</v>
      </c>
      <c r="BG8" s="268" t="s">
        <v>505</v>
      </c>
      <c r="BH8" s="266" t="s">
        <v>328</v>
      </c>
      <c r="BI8" s="278" t="s">
        <v>365</v>
      </c>
      <c r="BJ8" s="268" t="s">
        <v>326</v>
      </c>
      <c r="BK8" s="268" t="s">
        <v>327</v>
      </c>
      <c r="BL8" s="268" t="s">
        <v>322</v>
      </c>
      <c r="BM8" s="268" t="s">
        <v>327</v>
      </c>
      <c r="BN8" s="268" t="s">
        <v>323</v>
      </c>
      <c r="BO8" s="279">
        <v>2.5000000000000001E-3</v>
      </c>
      <c r="BP8" s="266" t="s">
        <v>59</v>
      </c>
      <c r="BQ8" s="278" t="s">
        <v>59</v>
      </c>
      <c r="BR8" s="278" t="s">
        <v>59</v>
      </c>
    </row>
    <row r="9" spans="1:70" ht="19.5" customHeight="1" x14ac:dyDescent="0.35">
      <c r="A9" s="49"/>
      <c r="B9" s="250"/>
      <c r="C9" s="251"/>
      <c r="D9" s="252"/>
      <c r="E9" s="253"/>
      <c r="F9" s="254"/>
      <c r="G9" s="241"/>
      <c r="H9" s="56"/>
      <c r="I9" s="56"/>
      <c r="J9" s="56"/>
      <c r="K9" s="168" t="s">
        <v>90</v>
      </c>
      <c r="L9" s="56"/>
      <c r="M9" s="56"/>
      <c r="N9" s="255"/>
      <c r="O9" s="242"/>
      <c r="P9" s="242"/>
      <c r="Q9" s="56"/>
      <c r="R9" s="56"/>
      <c r="S9" s="91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91"/>
      <c r="AJ9" s="86"/>
      <c r="AK9" s="87">
        <f>AJ9*1.15</f>
        <v>0</v>
      </c>
      <c r="AL9" s="86"/>
      <c r="AM9" s="245" t="str">
        <f>IFERROR((AL9-AK9)/AL9,"-")</f>
        <v>-</v>
      </c>
      <c r="AN9" s="85"/>
      <c r="AO9" s="93"/>
      <c r="AP9" s="91"/>
      <c r="AQ9" s="91"/>
      <c r="AR9" s="91"/>
      <c r="AS9" s="91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</row>
    <row r="10" spans="1:70" x14ac:dyDescent="0.35">
      <c r="B10" s="250"/>
      <c r="C10" s="251"/>
      <c r="D10" s="252"/>
      <c r="E10" s="253"/>
      <c r="F10" s="254"/>
      <c r="G10" s="241"/>
      <c r="H10" s="56"/>
      <c r="I10" s="56"/>
      <c r="J10" s="56"/>
      <c r="K10" s="168" t="s">
        <v>90</v>
      </c>
      <c r="L10" s="56"/>
      <c r="M10" s="56"/>
      <c r="N10" s="255"/>
      <c r="O10" s="242"/>
      <c r="P10" s="242"/>
      <c r="Q10" s="56"/>
      <c r="R10" s="56"/>
      <c r="S10" s="91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91"/>
      <c r="AJ10" s="86"/>
      <c r="AK10" s="87">
        <f t="shared" ref="AK10:AK48" si="0">AJ10*1.15</f>
        <v>0</v>
      </c>
      <c r="AL10" s="86"/>
      <c r="AM10" s="245" t="str">
        <f t="shared" ref="AM10:AM48" si="1">IFERROR((AL10-AK10)/AL10,"-")</f>
        <v>-</v>
      </c>
      <c r="AN10" s="85"/>
      <c r="AO10" s="93"/>
      <c r="AP10" s="91"/>
      <c r="AQ10" s="91"/>
      <c r="AR10" s="91"/>
      <c r="AS10" s="91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</row>
    <row r="11" spans="1:70" x14ac:dyDescent="0.35">
      <c r="B11" s="250"/>
      <c r="C11" s="251"/>
      <c r="D11" s="252"/>
      <c r="E11" s="253"/>
      <c r="F11" s="254"/>
      <c r="G11" s="241"/>
      <c r="H11" s="56"/>
      <c r="I11" s="56"/>
      <c r="J11" s="56"/>
      <c r="K11" s="168" t="s">
        <v>90</v>
      </c>
      <c r="L11" s="56"/>
      <c r="M11" s="56"/>
      <c r="N11" s="255"/>
      <c r="O11" s="242"/>
      <c r="P11" s="242"/>
      <c r="Q11" s="56"/>
      <c r="R11" s="56"/>
      <c r="S11" s="91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91"/>
      <c r="AJ11" s="86"/>
      <c r="AK11" s="87">
        <f t="shared" si="0"/>
        <v>0</v>
      </c>
      <c r="AL11" s="86"/>
      <c r="AM11" s="245" t="str">
        <f t="shared" si="1"/>
        <v>-</v>
      </c>
      <c r="AN11" s="85"/>
      <c r="AO11" s="93"/>
      <c r="AP11" s="91"/>
      <c r="AQ11" s="91"/>
      <c r="AR11" s="91"/>
      <c r="AS11" s="91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</row>
    <row r="12" spans="1:70" x14ac:dyDescent="0.35">
      <c r="B12" s="250"/>
      <c r="C12" s="251"/>
      <c r="D12" s="252"/>
      <c r="E12" s="253"/>
      <c r="F12" s="254"/>
      <c r="G12" s="241"/>
      <c r="H12" s="56"/>
      <c r="I12" s="56"/>
      <c r="J12" s="56"/>
      <c r="K12" s="168" t="s">
        <v>90</v>
      </c>
      <c r="L12" s="56"/>
      <c r="M12" s="56"/>
      <c r="N12" s="255"/>
      <c r="O12" s="242"/>
      <c r="P12" s="242"/>
      <c r="Q12" s="56"/>
      <c r="R12" s="56"/>
      <c r="S12" s="91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91"/>
      <c r="AJ12" s="86"/>
      <c r="AK12" s="87">
        <f t="shared" si="0"/>
        <v>0</v>
      </c>
      <c r="AL12" s="86"/>
      <c r="AM12" s="245" t="str">
        <f t="shared" si="1"/>
        <v>-</v>
      </c>
      <c r="AN12" s="85"/>
      <c r="AO12" s="93"/>
      <c r="AP12" s="91"/>
      <c r="AQ12" s="91"/>
      <c r="AR12" s="91"/>
      <c r="AS12" s="91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</row>
    <row r="13" spans="1:70" x14ac:dyDescent="0.35">
      <c r="B13" s="250"/>
      <c r="C13" s="251"/>
      <c r="D13" s="252"/>
      <c r="E13" s="253"/>
      <c r="F13" s="254"/>
      <c r="G13" s="241"/>
      <c r="H13" s="56"/>
      <c r="I13" s="56"/>
      <c r="J13" s="56"/>
      <c r="K13" s="168" t="s">
        <v>90</v>
      </c>
      <c r="L13" s="56"/>
      <c r="M13" s="56"/>
      <c r="N13" s="255"/>
      <c r="O13" s="242"/>
      <c r="P13" s="242"/>
      <c r="Q13" s="56"/>
      <c r="R13" s="56"/>
      <c r="S13" s="91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91"/>
      <c r="AJ13" s="86"/>
      <c r="AK13" s="87">
        <f t="shared" si="0"/>
        <v>0</v>
      </c>
      <c r="AL13" s="86"/>
      <c r="AM13" s="245" t="str">
        <f t="shared" si="1"/>
        <v>-</v>
      </c>
      <c r="AN13" s="85"/>
      <c r="AO13" s="93"/>
      <c r="AP13" s="91"/>
      <c r="AQ13" s="91"/>
      <c r="AR13" s="91"/>
      <c r="AS13" s="91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</row>
    <row r="14" spans="1:70" x14ac:dyDescent="0.35">
      <c r="B14" s="250"/>
      <c r="C14" s="251"/>
      <c r="D14" s="252"/>
      <c r="E14" s="253"/>
      <c r="F14" s="254"/>
      <c r="G14" s="241"/>
      <c r="H14" s="56"/>
      <c r="I14" s="56"/>
      <c r="J14" s="56"/>
      <c r="K14" s="168" t="s">
        <v>90</v>
      </c>
      <c r="L14" s="56"/>
      <c r="M14" s="56"/>
      <c r="N14" s="255"/>
      <c r="O14" s="242"/>
      <c r="P14" s="242"/>
      <c r="Q14" s="56"/>
      <c r="R14" s="56"/>
      <c r="S14" s="91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91"/>
      <c r="AJ14" s="86"/>
      <c r="AK14" s="87">
        <f t="shared" si="0"/>
        <v>0</v>
      </c>
      <c r="AL14" s="86"/>
      <c r="AM14" s="245" t="str">
        <f t="shared" si="1"/>
        <v>-</v>
      </c>
      <c r="AN14" s="85"/>
      <c r="AO14" s="93"/>
      <c r="AP14" s="91"/>
      <c r="AQ14" s="91"/>
      <c r="AR14" s="91"/>
      <c r="AS14" s="91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</row>
    <row r="15" spans="1:70" x14ac:dyDescent="0.35">
      <c r="B15" s="250"/>
      <c r="C15" s="251"/>
      <c r="D15" s="252"/>
      <c r="E15" s="253"/>
      <c r="F15" s="254"/>
      <c r="G15" s="241"/>
      <c r="H15" s="56"/>
      <c r="I15" s="56"/>
      <c r="J15" s="56"/>
      <c r="K15" s="168" t="s">
        <v>90</v>
      </c>
      <c r="L15" s="56"/>
      <c r="M15" s="56"/>
      <c r="N15" s="255"/>
      <c r="O15" s="242"/>
      <c r="P15" s="242"/>
      <c r="Q15" s="56"/>
      <c r="R15" s="56"/>
      <c r="S15" s="91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91"/>
      <c r="AJ15" s="86"/>
      <c r="AK15" s="87">
        <f t="shared" si="0"/>
        <v>0</v>
      </c>
      <c r="AL15" s="86"/>
      <c r="AM15" s="245" t="str">
        <f t="shared" si="1"/>
        <v>-</v>
      </c>
      <c r="AN15" s="85"/>
      <c r="AO15" s="93"/>
      <c r="AP15" s="91"/>
      <c r="AQ15" s="91"/>
      <c r="AR15" s="91"/>
      <c r="AS15" s="91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</row>
    <row r="16" spans="1:70" x14ac:dyDescent="0.35">
      <c r="B16" s="250"/>
      <c r="C16" s="251"/>
      <c r="D16" s="252"/>
      <c r="E16" s="253"/>
      <c r="F16" s="254"/>
      <c r="G16" s="241"/>
      <c r="H16" s="56"/>
      <c r="I16" s="56"/>
      <c r="J16" s="56"/>
      <c r="K16" s="168" t="s">
        <v>90</v>
      </c>
      <c r="L16" s="56"/>
      <c r="M16" s="56"/>
      <c r="N16" s="255"/>
      <c r="O16" s="242"/>
      <c r="P16" s="242"/>
      <c r="Q16" s="56"/>
      <c r="R16" s="56"/>
      <c r="S16" s="91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91"/>
      <c r="AJ16" s="86"/>
      <c r="AK16" s="87">
        <f t="shared" si="0"/>
        <v>0</v>
      </c>
      <c r="AL16" s="86"/>
      <c r="AM16" s="245" t="str">
        <f t="shared" si="1"/>
        <v>-</v>
      </c>
      <c r="AN16" s="85"/>
      <c r="AO16" s="93"/>
      <c r="AP16" s="91"/>
      <c r="AQ16" s="91"/>
      <c r="AR16" s="91"/>
      <c r="AS16" s="91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</row>
    <row r="17" spans="2:70" x14ac:dyDescent="0.35">
      <c r="B17" s="250"/>
      <c r="C17" s="251"/>
      <c r="D17" s="252"/>
      <c r="E17" s="253"/>
      <c r="F17" s="254"/>
      <c r="G17" s="241"/>
      <c r="H17" s="56"/>
      <c r="I17" s="56"/>
      <c r="J17" s="56"/>
      <c r="K17" s="168" t="s">
        <v>90</v>
      </c>
      <c r="L17" s="56"/>
      <c r="M17" s="56"/>
      <c r="N17" s="255"/>
      <c r="O17" s="242"/>
      <c r="P17" s="242"/>
      <c r="Q17" s="56"/>
      <c r="R17" s="56"/>
      <c r="S17" s="91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91"/>
      <c r="AJ17" s="86"/>
      <c r="AK17" s="87">
        <f t="shared" si="0"/>
        <v>0</v>
      </c>
      <c r="AL17" s="86"/>
      <c r="AM17" s="245" t="str">
        <f t="shared" si="1"/>
        <v>-</v>
      </c>
      <c r="AN17" s="85"/>
      <c r="AO17" s="93"/>
      <c r="AP17" s="91"/>
      <c r="AQ17" s="91"/>
      <c r="AR17" s="91"/>
      <c r="AS17" s="91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</row>
    <row r="18" spans="2:70" x14ac:dyDescent="0.35">
      <c r="B18" s="250"/>
      <c r="C18" s="251"/>
      <c r="D18" s="252"/>
      <c r="E18" s="253"/>
      <c r="F18" s="254"/>
      <c r="G18" s="241"/>
      <c r="H18" s="56"/>
      <c r="I18" s="56"/>
      <c r="J18" s="56"/>
      <c r="K18" s="168" t="s">
        <v>90</v>
      </c>
      <c r="L18" s="56"/>
      <c r="M18" s="56"/>
      <c r="N18" s="255"/>
      <c r="O18" s="242"/>
      <c r="P18" s="242"/>
      <c r="Q18" s="56"/>
      <c r="R18" s="56"/>
      <c r="S18" s="91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91"/>
      <c r="AJ18" s="86"/>
      <c r="AK18" s="87">
        <f t="shared" si="0"/>
        <v>0</v>
      </c>
      <c r="AL18" s="86"/>
      <c r="AM18" s="245" t="str">
        <f t="shared" si="1"/>
        <v>-</v>
      </c>
      <c r="AN18" s="85"/>
      <c r="AO18" s="93"/>
      <c r="AP18" s="91"/>
      <c r="AQ18" s="91"/>
      <c r="AR18" s="91"/>
      <c r="AS18" s="91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</row>
    <row r="19" spans="2:70" x14ac:dyDescent="0.35">
      <c r="B19" s="250"/>
      <c r="C19" s="251"/>
      <c r="D19" s="252"/>
      <c r="E19" s="253"/>
      <c r="F19" s="254"/>
      <c r="G19" s="241"/>
      <c r="H19" s="56"/>
      <c r="I19" s="56"/>
      <c r="J19" s="56"/>
      <c r="K19" s="168" t="s">
        <v>90</v>
      </c>
      <c r="L19" s="56"/>
      <c r="M19" s="56"/>
      <c r="N19" s="255"/>
      <c r="O19" s="242"/>
      <c r="P19" s="242"/>
      <c r="Q19" s="56"/>
      <c r="R19" s="56"/>
      <c r="S19" s="91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91"/>
      <c r="AJ19" s="86"/>
      <c r="AK19" s="87">
        <f t="shared" si="0"/>
        <v>0</v>
      </c>
      <c r="AL19" s="86"/>
      <c r="AM19" s="245" t="str">
        <f t="shared" si="1"/>
        <v>-</v>
      </c>
      <c r="AN19" s="85"/>
      <c r="AO19" s="93"/>
      <c r="AP19" s="91"/>
      <c r="AQ19" s="91"/>
      <c r="AR19" s="91"/>
      <c r="AS19" s="91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</row>
    <row r="20" spans="2:70" x14ac:dyDescent="0.35">
      <c r="B20" s="250"/>
      <c r="C20" s="251"/>
      <c r="D20" s="252"/>
      <c r="E20" s="253"/>
      <c r="F20" s="254"/>
      <c r="G20" s="241"/>
      <c r="H20" s="56"/>
      <c r="I20" s="56"/>
      <c r="J20" s="56"/>
      <c r="K20" s="168" t="s">
        <v>90</v>
      </c>
      <c r="L20" s="56"/>
      <c r="M20" s="56"/>
      <c r="N20" s="255"/>
      <c r="O20" s="242"/>
      <c r="P20" s="242"/>
      <c r="Q20" s="56"/>
      <c r="R20" s="56"/>
      <c r="S20" s="91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91"/>
      <c r="AJ20" s="86"/>
      <c r="AK20" s="87">
        <f t="shared" si="0"/>
        <v>0</v>
      </c>
      <c r="AL20" s="86"/>
      <c r="AM20" s="245" t="str">
        <f t="shared" si="1"/>
        <v>-</v>
      </c>
      <c r="AN20" s="85"/>
      <c r="AO20" s="93"/>
      <c r="AP20" s="91"/>
      <c r="AQ20" s="91"/>
      <c r="AR20" s="91"/>
      <c r="AS20" s="91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</row>
    <row r="21" spans="2:70" x14ac:dyDescent="0.35">
      <c r="B21" s="250"/>
      <c r="C21" s="251"/>
      <c r="D21" s="252"/>
      <c r="E21" s="253"/>
      <c r="F21" s="254"/>
      <c r="G21" s="241"/>
      <c r="H21" s="56"/>
      <c r="I21" s="56"/>
      <c r="J21" s="56"/>
      <c r="K21" s="168" t="s">
        <v>90</v>
      </c>
      <c r="L21" s="56"/>
      <c r="M21" s="56"/>
      <c r="N21" s="255"/>
      <c r="O21" s="242"/>
      <c r="P21" s="242"/>
      <c r="Q21" s="56"/>
      <c r="R21" s="56"/>
      <c r="S21" s="91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91"/>
      <c r="AJ21" s="86"/>
      <c r="AK21" s="87">
        <f t="shared" si="0"/>
        <v>0</v>
      </c>
      <c r="AL21" s="86"/>
      <c r="AM21" s="245" t="str">
        <f t="shared" si="1"/>
        <v>-</v>
      </c>
      <c r="AN21" s="85"/>
      <c r="AO21" s="93"/>
      <c r="AP21" s="91"/>
      <c r="AQ21" s="91"/>
      <c r="AR21" s="91"/>
      <c r="AS21" s="91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</row>
    <row r="22" spans="2:70" x14ac:dyDescent="0.35">
      <c r="B22" s="250"/>
      <c r="C22" s="251"/>
      <c r="D22" s="252"/>
      <c r="E22" s="253"/>
      <c r="F22" s="254"/>
      <c r="G22" s="241"/>
      <c r="H22" s="56"/>
      <c r="I22" s="56"/>
      <c r="J22" s="56"/>
      <c r="K22" s="168" t="s">
        <v>90</v>
      </c>
      <c r="L22" s="56"/>
      <c r="M22" s="56"/>
      <c r="N22" s="255"/>
      <c r="O22" s="242"/>
      <c r="P22" s="242"/>
      <c r="Q22" s="56"/>
      <c r="R22" s="56"/>
      <c r="S22" s="91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91"/>
      <c r="AJ22" s="86"/>
      <c r="AK22" s="87">
        <f t="shared" si="0"/>
        <v>0</v>
      </c>
      <c r="AL22" s="86"/>
      <c r="AM22" s="245" t="str">
        <f t="shared" si="1"/>
        <v>-</v>
      </c>
      <c r="AN22" s="85"/>
      <c r="AO22" s="93"/>
      <c r="AP22" s="91"/>
      <c r="AQ22" s="91"/>
      <c r="AR22" s="91"/>
      <c r="AS22" s="91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</row>
    <row r="23" spans="2:70" x14ac:dyDescent="0.35">
      <c r="B23" s="250"/>
      <c r="C23" s="251"/>
      <c r="D23" s="252"/>
      <c r="E23" s="253"/>
      <c r="F23" s="254"/>
      <c r="G23" s="241"/>
      <c r="H23" s="56"/>
      <c r="I23" s="56"/>
      <c r="J23" s="56"/>
      <c r="K23" s="168" t="s">
        <v>90</v>
      </c>
      <c r="L23" s="56"/>
      <c r="M23" s="56"/>
      <c r="N23" s="255"/>
      <c r="O23" s="242"/>
      <c r="P23" s="242"/>
      <c r="Q23" s="56"/>
      <c r="R23" s="56"/>
      <c r="S23" s="91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91"/>
      <c r="AJ23" s="86"/>
      <c r="AK23" s="87">
        <f t="shared" si="0"/>
        <v>0</v>
      </c>
      <c r="AL23" s="86"/>
      <c r="AM23" s="245" t="str">
        <f t="shared" si="1"/>
        <v>-</v>
      </c>
      <c r="AN23" s="85"/>
      <c r="AO23" s="93"/>
      <c r="AP23" s="91"/>
      <c r="AQ23" s="91"/>
      <c r="AR23" s="91"/>
      <c r="AS23" s="91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</row>
    <row r="24" spans="2:70" x14ac:dyDescent="0.35">
      <c r="B24" s="250"/>
      <c r="C24" s="251"/>
      <c r="D24" s="252"/>
      <c r="E24" s="253"/>
      <c r="F24" s="254"/>
      <c r="G24" s="241"/>
      <c r="H24" s="56"/>
      <c r="I24" s="56"/>
      <c r="J24" s="56"/>
      <c r="K24" s="168" t="s">
        <v>90</v>
      </c>
      <c r="L24" s="56"/>
      <c r="M24" s="56"/>
      <c r="N24" s="255"/>
      <c r="O24" s="242"/>
      <c r="P24" s="242"/>
      <c r="Q24" s="56"/>
      <c r="R24" s="56"/>
      <c r="S24" s="91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91"/>
      <c r="AJ24" s="86"/>
      <c r="AK24" s="87">
        <f t="shared" si="0"/>
        <v>0</v>
      </c>
      <c r="AL24" s="86"/>
      <c r="AM24" s="245" t="str">
        <f t="shared" si="1"/>
        <v>-</v>
      </c>
      <c r="AN24" s="85"/>
      <c r="AO24" s="93"/>
      <c r="AP24" s="91"/>
      <c r="AQ24" s="91"/>
      <c r="AR24" s="91"/>
      <c r="AS24" s="91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</row>
    <row r="25" spans="2:70" x14ac:dyDescent="0.35">
      <c r="B25" s="250"/>
      <c r="C25" s="251"/>
      <c r="D25" s="252"/>
      <c r="E25" s="253"/>
      <c r="F25" s="254"/>
      <c r="G25" s="241"/>
      <c r="H25" s="56"/>
      <c r="I25" s="56"/>
      <c r="J25" s="56"/>
      <c r="K25" s="168" t="s">
        <v>90</v>
      </c>
      <c r="L25" s="56"/>
      <c r="M25" s="56"/>
      <c r="N25" s="255"/>
      <c r="O25" s="242"/>
      <c r="P25" s="242"/>
      <c r="Q25" s="56"/>
      <c r="R25" s="56"/>
      <c r="S25" s="91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91"/>
      <c r="AJ25" s="86"/>
      <c r="AK25" s="87">
        <f t="shared" si="0"/>
        <v>0</v>
      </c>
      <c r="AL25" s="86"/>
      <c r="AM25" s="245" t="str">
        <f t="shared" si="1"/>
        <v>-</v>
      </c>
      <c r="AN25" s="85"/>
      <c r="AO25" s="93"/>
      <c r="AP25" s="91"/>
      <c r="AQ25" s="91"/>
      <c r="AR25" s="91"/>
      <c r="AS25" s="91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</row>
    <row r="26" spans="2:70" x14ac:dyDescent="0.35">
      <c r="B26" s="250"/>
      <c r="C26" s="251"/>
      <c r="D26" s="252"/>
      <c r="E26" s="253"/>
      <c r="F26" s="254"/>
      <c r="G26" s="241"/>
      <c r="H26" s="56"/>
      <c r="I26" s="56"/>
      <c r="J26" s="56"/>
      <c r="K26" s="168" t="s">
        <v>90</v>
      </c>
      <c r="L26" s="56"/>
      <c r="M26" s="56"/>
      <c r="N26" s="255"/>
      <c r="O26" s="242"/>
      <c r="P26" s="242"/>
      <c r="Q26" s="56"/>
      <c r="R26" s="56"/>
      <c r="S26" s="91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91"/>
      <c r="AJ26" s="86"/>
      <c r="AK26" s="87">
        <f t="shared" si="0"/>
        <v>0</v>
      </c>
      <c r="AL26" s="86"/>
      <c r="AM26" s="245" t="str">
        <f t="shared" si="1"/>
        <v>-</v>
      </c>
      <c r="AN26" s="85"/>
      <c r="AO26" s="93"/>
      <c r="AP26" s="91"/>
      <c r="AQ26" s="91"/>
      <c r="AR26" s="91"/>
      <c r="AS26" s="91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</row>
    <row r="27" spans="2:70" x14ac:dyDescent="0.35">
      <c r="B27" s="250"/>
      <c r="C27" s="251"/>
      <c r="D27" s="252"/>
      <c r="E27" s="253"/>
      <c r="F27" s="254"/>
      <c r="G27" s="241"/>
      <c r="H27" s="56"/>
      <c r="I27" s="56"/>
      <c r="J27" s="56"/>
      <c r="K27" s="168" t="s">
        <v>90</v>
      </c>
      <c r="L27" s="56"/>
      <c r="M27" s="56"/>
      <c r="N27" s="255"/>
      <c r="O27" s="242"/>
      <c r="P27" s="242"/>
      <c r="Q27" s="56"/>
      <c r="R27" s="56"/>
      <c r="S27" s="91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91"/>
      <c r="AJ27" s="86"/>
      <c r="AK27" s="87">
        <f t="shared" si="0"/>
        <v>0</v>
      </c>
      <c r="AL27" s="86"/>
      <c r="AM27" s="245" t="str">
        <f t="shared" si="1"/>
        <v>-</v>
      </c>
      <c r="AN27" s="85"/>
      <c r="AO27" s="93"/>
      <c r="AP27" s="91"/>
      <c r="AQ27" s="91"/>
      <c r="AR27" s="91"/>
      <c r="AS27" s="91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</row>
    <row r="28" spans="2:70" x14ac:dyDescent="0.35">
      <c r="B28" s="250"/>
      <c r="C28" s="251"/>
      <c r="D28" s="252"/>
      <c r="E28" s="253"/>
      <c r="F28" s="254"/>
      <c r="G28" s="241"/>
      <c r="H28" s="56"/>
      <c r="I28" s="56"/>
      <c r="J28" s="56"/>
      <c r="K28" s="168" t="s">
        <v>90</v>
      </c>
      <c r="L28" s="56"/>
      <c r="M28" s="56"/>
      <c r="N28" s="255"/>
      <c r="O28" s="242"/>
      <c r="P28" s="242"/>
      <c r="Q28" s="56"/>
      <c r="R28" s="56"/>
      <c r="S28" s="91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91"/>
      <c r="AJ28" s="86"/>
      <c r="AK28" s="87">
        <f t="shared" si="0"/>
        <v>0</v>
      </c>
      <c r="AL28" s="86"/>
      <c r="AM28" s="245" t="str">
        <f t="shared" si="1"/>
        <v>-</v>
      </c>
      <c r="AN28" s="85"/>
      <c r="AO28" s="93"/>
      <c r="AP28" s="91"/>
      <c r="AQ28" s="91"/>
      <c r="AR28" s="91"/>
      <c r="AS28" s="91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</row>
    <row r="29" spans="2:70" x14ac:dyDescent="0.35">
      <c r="B29" s="250"/>
      <c r="C29" s="251"/>
      <c r="D29" s="252"/>
      <c r="E29" s="253"/>
      <c r="F29" s="254"/>
      <c r="G29" s="241"/>
      <c r="H29" s="56"/>
      <c r="I29" s="56"/>
      <c r="J29" s="56"/>
      <c r="K29" s="168" t="s">
        <v>90</v>
      </c>
      <c r="L29" s="56"/>
      <c r="M29" s="56"/>
      <c r="N29" s="255"/>
      <c r="O29" s="242"/>
      <c r="P29" s="242"/>
      <c r="Q29" s="56"/>
      <c r="R29" s="56"/>
      <c r="S29" s="91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91"/>
      <c r="AJ29" s="86"/>
      <c r="AK29" s="87">
        <f t="shared" si="0"/>
        <v>0</v>
      </c>
      <c r="AL29" s="86"/>
      <c r="AM29" s="245" t="str">
        <f t="shared" si="1"/>
        <v>-</v>
      </c>
      <c r="AN29" s="85"/>
      <c r="AO29" s="93"/>
      <c r="AP29" s="91"/>
      <c r="AQ29" s="91"/>
      <c r="AR29" s="91"/>
      <c r="AS29" s="91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</row>
    <row r="30" spans="2:70" x14ac:dyDescent="0.35">
      <c r="B30" s="250"/>
      <c r="C30" s="251"/>
      <c r="D30" s="252"/>
      <c r="E30" s="253"/>
      <c r="F30" s="254"/>
      <c r="G30" s="241"/>
      <c r="H30" s="56"/>
      <c r="I30" s="56"/>
      <c r="J30" s="56"/>
      <c r="K30" s="168" t="s">
        <v>90</v>
      </c>
      <c r="L30" s="56"/>
      <c r="M30" s="56"/>
      <c r="N30" s="255"/>
      <c r="O30" s="242"/>
      <c r="P30" s="242"/>
      <c r="Q30" s="56"/>
      <c r="R30" s="56"/>
      <c r="S30" s="91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91"/>
      <c r="AJ30" s="86"/>
      <c r="AK30" s="87">
        <f t="shared" si="0"/>
        <v>0</v>
      </c>
      <c r="AL30" s="86"/>
      <c r="AM30" s="245" t="str">
        <f t="shared" si="1"/>
        <v>-</v>
      </c>
      <c r="AN30" s="85"/>
      <c r="AO30" s="93"/>
      <c r="AP30" s="91"/>
      <c r="AQ30" s="91"/>
      <c r="AR30" s="91"/>
      <c r="AS30" s="91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</row>
    <row r="31" spans="2:70" x14ac:dyDescent="0.35">
      <c r="B31" s="250"/>
      <c r="C31" s="251"/>
      <c r="D31" s="252"/>
      <c r="E31" s="253"/>
      <c r="F31" s="254"/>
      <c r="G31" s="241"/>
      <c r="H31" s="56"/>
      <c r="I31" s="56"/>
      <c r="J31" s="56"/>
      <c r="K31" s="168" t="s">
        <v>90</v>
      </c>
      <c r="L31" s="56"/>
      <c r="M31" s="56"/>
      <c r="N31" s="255"/>
      <c r="O31" s="242"/>
      <c r="P31" s="242"/>
      <c r="Q31" s="56"/>
      <c r="R31" s="56"/>
      <c r="S31" s="91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91"/>
      <c r="AJ31" s="86"/>
      <c r="AK31" s="87">
        <f t="shared" si="0"/>
        <v>0</v>
      </c>
      <c r="AL31" s="86"/>
      <c r="AM31" s="245" t="str">
        <f t="shared" si="1"/>
        <v>-</v>
      </c>
      <c r="AN31" s="85"/>
      <c r="AO31" s="93"/>
      <c r="AP31" s="91"/>
      <c r="AQ31" s="91"/>
      <c r="AR31" s="91"/>
      <c r="AS31" s="91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</row>
    <row r="32" spans="2:70" x14ac:dyDescent="0.35">
      <c r="B32" s="250"/>
      <c r="C32" s="251"/>
      <c r="D32" s="252"/>
      <c r="E32" s="253"/>
      <c r="F32" s="254"/>
      <c r="G32" s="241"/>
      <c r="H32" s="56"/>
      <c r="I32" s="56"/>
      <c r="J32" s="56"/>
      <c r="K32" s="168" t="s">
        <v>90</v>
      </c>
      <c r="L32" s="56"/>
      <c r="M32" s="56"/>
      <c r="N32" s="255"/>
      <c r="O32" s="242"/>
      <c r="P32" s="242"/>
      <c r="Q32" s="56"/>
      <c r="R32" s="56"/>
      <c r="S32" s="91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91"/>
      <c r="AJ32" s="86"/>
      <c r="AK32" s="87">
        <f t="shared" si="0"/>
        <v>0</v>
      </c>
      <c r="AL32" s="86"/>
      <c r="AM32" s="245" t="str">
        <f t="shared" si="1"/>
        <v>-</v>
      </c>
      <c r="AN32" s="85"/>
      <c r="AO32" s="93"/>
      <c r="AP32" s="91"/>
      <c r="AQ32" s="91"/>
      <c r="AR32" s="91"/>
      <c r="AS32" s="91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</row>
    <row r="33" spans="2:70" x14ac:dyDescent="0.35">
      <c r="B33" s="250"/>
      <c r="C33" s="251"/>
      <c r="D33" s="252"/>
      <c r="E33" s="253"/>
      <c r="F33" s="254"/>
      <c r="G33" s="241"/>
      <c r="H33" s="56"/>
      <c r="I33" s="56"/>
      <c r="J33" s="56"/>
      <c r="K33" s="168" t="s">
        <v>90</v>
      </c>
      <c r="L33" s="56"/>
      <c r="M33" s="56"/>
      <c r="N33" s="255"/>
      <c r="O33" s="242"/>
      <c r="P33" s="242"/>
      <c r="Q33" s="56"/>
      <c r="R33" s="56"/>
      <c r="S33" s="91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91"/>
      <c r="AJ33" s="86"/>
      <c r="AK33" s="87">
        <f t="shared" si="0"/>
        <v>0</v>
      </c>
      <c r="AL33" s="86"/>
      <c r="AM33" s="245" t="str">
        <f t="shared" si="1"/>
        <v>-</v>
      </c>
      <c r="AN33" s="85"/>
      <c r="AO33" s="93"/>
      <c r="AP33" s="91"/>
      <c r="AQ33" s="91"/>
      <c r="AR33" s="91"/>
      <c r="AS33" s="91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</row>
    <row r="34" spans="2:70" x14ac:dyDescent="0.35">
      <c r="B34" s="250"/>
      <c r="C34" s="251"/>
      <c r="D34" s="252"/>
      <c r="E34" s="253"/>
      <c r="F34" s="254"/>
      <c r="G34" s="241"/>
      <c r="H34" s="56"/>
      <c r="I34" s="56"/>
      <c r="J34" s="56"/>
      <c r="K34" s="168" t="s">
        <v>90</v>
      </c>
      <c r="L34" s="56"/>
      <c r="M34" s="56"/>
      <c r="N34" s="255"/>
      <c r="O34" s="242"/>
      <c r="P34" s="242"/>
      <c r="Q34" s="56"/>
      <c r="R34" s="56"/>
      <c r="S34" s="91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91"/>
      <c r="AJ34" s="86"/>
      <c r="AK34" s="87">
        <f t="shared" si="0"/>
        <v>0</v>
      </c>
      <c r="AL34" s="86"/>
      <c r="AM34" s="245" t="str">
        <f t="shared" si="1"/>
        <v>-</v>
      </c>
      <c r="AN34" s="85"/>
      <c r="AO34" s="93"/>
      <c r="AP34" s="91"/>
      <c r="AQ34" s="91"/>
      <c r="AR34" s="91"/>
      <c r="AS34" s="91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</row>
    <row r="35" spans="2:70" x14ac:dyDescent="0.35">
      <c r="B35" s="250"/>
      <c r="C35" s="251"/>
      <c r="D35" s="252"/>
      <c r="E35" s="253"/>
      <c r="F35" s="254"/>
      <c r="G35" s="241"/>
      <c r="H35" s="56"/>
      <c r="I35" s="56"/>
      <c r="J35" s="56"/>
      <c r="K35" s="168" t="s">
        <v>90</v>
      </c>
      <c r="L35" s="56"/>
      <c r="M35" s="56"/>
      <c r="N35" s="255"/>
      <c r="O35" s="242"/>
      <c r="P35" s="242"/>
      <c r="Q35" s="56"/>
      <c r="R35" s="56"/>
      <c r="S35" s="91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91"/>
      <c r="AJ35" s="86"/>
      <c r="AK35" s="87">
        <f t="shared" si="0"/>
        <v>0</v>
      </c>
      <c r="AL35" s="86"/>
      <c r="AM35" s="245" t="str">
        <f t="shared" si="1"/>
        <v>-</v>
      </c>
      <c r="AN35" s="85"/>
      <c r="AO35" s="93"/>
      <c r="AP35" s="91"/>
      <c r="AQ35" s="91"/>
      <c r="AR35" s="91"/>
      <c r="AS35" s="91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</row>
    <row r="36" spans="2:70" x14ac:dyDescent="0.35">
      <c r="B36" s="250"/>
      <c r="C36" s="251"/>
      <c r="D36" s="252"/>
      <c r="E36" s="253"/>
      <c r="F36" s="254"/>
      <c r="G36" s="241"/>
      <c r="H36" s="56"/>
      <c r="I36" s="56"/>
      <c r="J36" s="56"/>
      <c r="K36" s="168" t="s">
        <v>90</v>
      </c>
      <c r="L36" s="56"/>
      <c r="M36" s="56"/>
      <c r="N36" s="255"/>
      <c r="O36" s="242"/>
      <c r="P36" s="242"/>
      <c r="Q36" s="56"/>
      <c r="R36" s="56"/>
      <c r="S36" s="91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91"/>
      <c r="AJ36" s="86"/>
      <c r="AK36" s="87">
        <f t="shared" si="0"/>
        <v>0</v>
      </c>
      <c r="AL36" s="86"/>
      <c r="AM36" s="245" t="str">
        <f t="shared" si="1"/>
        <v>-</v>
      </c>
      <c r="AN36" s="85"/>
      <c r="AO36" s="93"/>
      <c r="AP36" s="91"/>
      <c r="AQ36" s="91"/>
      <c r="AR36" s="91"/>
      <c r="AS36" s="91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</row>
    <row r="37" spans="2:70" x14ac:dyDescent="0.35">
      <c r="B37" s="250"/>
      <c r="C37" s="251"/>
      <c r="D37" s="252"/>
      <c r="E37" s="253"/>
      <c r="F37" s="254"/>
      <c r="G37" s="241"/>
      <c r="H37" s="56"/>
      <c r="I37" s="56"/>
      <c r="J37" s="56"/>
      <c r="K37" s="168" t="s">
        <v>90</v>
      </c>
      <c r="L37" s="56"/>
      <c r="M37" s="56"/>
      <c r="N37" s="255"/>
      <c r="O37" s="242"/>
      <c r="P37" s="242"/>
      <c r="Q37" s="56"/>
      <c r="R37" s="56"/>
      <c r="S37" s="91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91"/>
      <c r="AJ37" s="86"/>
      <c r="AK37" s="87">
        <f t="shared" si="0"/>
        <v>0</v>
      </c>
      <c r="AL37" s="86"/>
      <c r="AM37" s="245" t="str">
        <f t="shared" si="1"/>
        <v>-</v>
      </c>
      <c r="AN37" s="85"/>
      <c r="AO37" s="93"/>
      <c r="AP37" s="91"/>
      <c r="AQ37" s="91"/>
      <c r="AR37" s="91"/>
      <c r="AS37" s="91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</row>
    <row r="38" spans="2:70" x14ac:dyDescent="0.35">
      <c r="B38" s="250"/>
      <c r="C38" s="251"/>
      <c r="D38" s="252"/>
      <c r="E38" s="253"/>
      <c r="F38" s="254"/>
      <c r="G38" s="241"/>
      <c r="H38" s="56"/>
      <c r="I38" s="56"/>
      <c r="J38" s="56"/>
      <c r="K38" s="168" t="s">
        <v>90</v>
      </c>
      <c r="L38" s="56"/>
      <c r="M38" s="56"/>
      <c r="N38" s="255"/>
      <c r="O38" s="242"/>
      <c r="P38" s="242"/>
      <c r="Q38" s="56"/>
      <c r="R38" s="56"/>
      <c r="S38" s="91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91"/>
      <c r="AJ38" s="86"/>
      <c r="AK38" s="87">
        <f t="shared" si="0"/>
        <v>0</v>
      </c>
      <c r="AL38" s="86"/>
      <c r="AM38" s="245" t="str">
        <f t="shared" si="1"/>
        <v>-</v>
      </c>
      <c r="AN38" s="85"/>
      <c r="AO38" s="93"/>
      <c r="AP38" s="91"/>
      <c r="AQ38" s="91"/>
      <c r="AR38" s="91"/>
      <c r="AS38" s="91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</row>
    <row r="39" spans="2:70" x14ac:dyDescent="0.35">
      <c r="B39" s="250"/>
      <c r="C39" s="251"/>
      <c r="D39" s="252"/>
      <c r="E39" s="253"/>
      <c r="F39" s="254"/>
      <c r="G39" s="241"/>
      <c r="H39" s="56"/>
      <c r="I39" s="56"/>
      <c r="J39" s="56"/>
      <c r="K39" s="168" t="s">
        <v>90</v>
      </c>
      <c r="L39" s="56"/>
      <c r="M39" s="56"/>
      <c r="N39" s="255"/>
      <c r="O39" s="242"/>
      <c r="P39" s="242"/>
      <c r="Q39" s="56"/>
      <c r="R39" s="56"/>
      <c r="S39" s="91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91"/>
      <c r="AJ39" s="86"/>
      <c r="AK39" s="87">
        <f t="shared" si="0"/>
        <v>0</v>
      </c>
      <c r="AL39" s="86"/>
      <c r="AM39" s="245" t="str">
        <f t="shared" si="1"/>
        <v>-</v>
      </c>
      <c r="AN39" s="85"/>
      <c r="AO39" s="93"/>
      <c r="AP39" s="91"/>
      <c r="AQ39" s="91"/>
      <c r="AR39" s="91"/>
      <c r="AS39" s="91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</row>
    <row r="40" spans="2:70" x14ac:dyDescent="0.35">
      <c r="B40" s="250"/>
      <c r="C40" s="251"/>
      <c r="D40" s="252"/>
      <c r="E40" s="253"/>
      <c r="F40" s="254"/>
      <c r="G40" s="241"/>
      <c r="H40" s="56"/>
      <c r="I40" s="56"/>
      <c r="J40" s="56"/>
      <c r="K40" s="168" t="s">
        <v>90</v>
      </c>
      <c r="L40" s="56"/>
      <c r="M40" s="56"/>
      <c r="N40" s="255"/>
      <c r="O40" s="242"/>
      <c r="P40" s="242"/>
      <c r="Q40" s="56"/>
      <c r="R40" s="56"/>
      <c r="S40" s="91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91"/>
      <c r="AJ40" s="86"/>
      <c r="AK40" s="87">
        <f t="shared" si="0"/>
        <v>0</v>
      </c>
      <c r="AL40" s="86"/>
      <c r="AM40" s="245" t="str">
        <f t="shared" si="1"/>
        <v>-</v>
      </c>
      <c r="AN40" s="85"/>
      <c r="AO40" s="93"/>
      <c r="AP40" s="91"/>
      <c r="AQ40" s="91"/>
      <c r="AR40" s="91"/>
      <c r="AS40" s="91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</row>
    <row r="41" spans="2:70" x14ac:dyDescent="0.35">
      <c r="B41" s="250"/>
      <c r="C41" s="251"/>
      <c r="D41" s="252"/>
      <c r="E41" s="253"/>
      <c r="F41" s="254"/>
      <c r="G41" s="241"/>
      <c r="H41" s="56"/>
      <c r="I41" s="56"/>
      <c r="J41" s="56"/>
      <c r="K41" s="168" t="s">
        <v>90</v>
      </c>
      <c r="L41" s="56"/>
      <c r="M41" s="56"/>
      <c r="N41" s="255"/>
      <c r="O41" s="242"/>
      <c r="P41" s="242"/>
      <c r="Q41" s="56"/>
      <c r="R41" s="56"/>
      <c r="S41" s="91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91"/>
      <c r="AJ41" s="86"/>
      <c r="AK41" s="87">
        <f t="shared" si="0"/>
        <v>0</v>
      </c>
      <c r="AL41" s="86"/>
      <c r="AM41" s="245" t="str">
        <f t="shared" si="1"/>
        <v>-</v>
      </c>
      <c r="AN41" s="85"/>
      <c r="AO41" s="93"/>
      <c r="AP41" s="91"/>
      <c r="AQ41" s="91"/>
      <c r="AR41" s="91"/>
      <c r="AS41" s="91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</row>
    <row r="42" spans="2:70" x14ac:dyDescent="0.35">
      <c r="B42" s="250"/>
      <c r="C42" s="251"/>
      <c r="D42" s="252"/>
      <c r="E42" s="253"/>
      <c r="F42" s="254"/>
      <c r="G42" s="241"/>
      <c r="H42" s="56"/>
      <c r="I42" s="56"/>
      <c r="J42" s="56"/>
      <c r="K42" s="168" t="s">
        <v>90</v>
      </c>
      <c r="L42" s="56"/>
      <c r="M42" s="56"/>
      <c r="N42" s="255"/>
      <c r="O42" s="242"/>
      <c r="P42" s="242"/>
      <c r="Q42" s="56"/>
      <c r="R42" s="56"/>
      <c r="S42" s="91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91"/>
      <c r="AJ42" s="86"/>
      <c r="AK42" s="87">
        <f t="shared" si="0"/>
        <v>0</v>
      </c>
      <c r="AL42" s="86"/>
      <c r="AM42" s="245" t="str">
        <f t="shared" si="1"/>
        <v>-</v>
      </c>
      <c r="AN42" s="85"/>
      <c r="AO42" s="93"/>
      <c r="AP42" s="91"/>
      <c r="AQ42" s="91"/>
      <c r="AR42" s="91"/>
      <c r="AS42" s="91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</row>
    <row r="43" spans="2:70" x14ac:dyDescent="0.35">
      <c r="B43" s="250"/>
      <c r="C43" s="251"/>
      <c r="D43" s="252"/>
      <c r="E43" s="253"/>
      <c r="F43" s="254"/>
      <c r="G43" s="241"/>
      <c r="H43" s="56"/>
      <c r="I43" s="56"/>
      <c r="J43" s="56"/>
      <c r="K43" s="168" t="s">
        <v>90</v>
      </c>
      <c r="L43" s="56"/>
      <c r="M43" s="56"/>
      <c r="N43" s="255"/>
      <c r="O43" s="242"/>
      <c r="P43" s="242"/>
      <c r="Q43" s="56"/>
      <c r="R43" s="56"/>
      <c r="S43" s="91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91"/>
      <c r="AJ43" s="86"/>
      <c r="AK43" s="87">
        <f t="shared" si="0"/>
        <v>0</v>
      </c>
      <c r="AL43" s="86"/>
      <c r="AM43" s="245" t="str">
        <f t="shared" si="1"/>
        <v>-</v>
      </c>
      <c r="AN43" s="85"/>
      <c r="AO43" s="93"/>
      <c r="AP43" s="91"/>
      <c r="AQ43" s="91"/>
      <c r="AR43" s="91"/>
      <c r="AS43" s="91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</row>
    <row r="44" spans="2:70" x14ac:dyDescent="0.35">
      <c r="B44" s="250"/>
      <c r="C44" s="251"/>
      <c r="D44" s="252"/>
      <c r="E44" s="253"/>
      <c r="F44" s="254"/>
      <c r="G44" s="241"/>
      <c r="H44" s="56"/>
      <c r="I44" s="56"/>
      <c r="J44" s="56"/>
      <c r="K44" s="168" t="s">
        <v>90</v>
      </c>
      <c r="L44" s="56"/>
      <c r="M44" s="56"/>
      <c r="N44" s="255"/>
      <c r="O44" s="242"/>
      <c r="P44" s="242"/>
      <c r="Q44" s="56"/>
      <c r="R44" s="56"/>
      <c r="S44" s="91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91"/>
      <c r="AJ44" s="86"/>
      <c r="AK44" s="87">
        <f t="shared" si="0"/>
        <v>0</v>
      </c>
      <c r="AL44" s="86"/>
      <c r="AM44" s="245" t="str">
        <f t="shared" si="1"/>
        <v>-</v>
      </c>
      <c r="AN44" s="85"/>
      <c r="AO44" s="93"/>
      <c r="AP44" s="91"/>
      <c r="AQ44" s="91"/>
      <c r="AR44" s="91"/>
      <c r="AS44" s="91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</row>
    <row r="45" spans="2:70" x14ac:dyDescent="0.35">
      <c r="B45" s="250"/>
      <c r="C45" s="251"/>
      <c r="D45" s="252"/>
      <c r="E45" s="253"/>
      <c r="F45" s="254"/>
      <c r="G45" s="241"/>
      <c r="H45" s="56"/>
      <c r="I45" s="56"/>
      <c r="J45" s="56"/>
      <c r="K45" s="168" t="s">
        <v>90</v>
      </c>
      <c r="L45" s="56"/>
      <c r="M45" s="56"/>
      <c r="N45" s="255"/>
      <c r="O45" s="242"/>
      <c r="P45" s="242"/>
      <c r="Q45" s="56"/>
      <c r="R45" s="56"/>
      <c r="S45" s="91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91"/>
      <c r="AJ45" s="86"/>
      <c r="AK45" s="87">
        <f t="shared" si="0"/>
        <v>0</v>
      </c>
      <c r="AL45" s="86"/>
      <c r="AM45" s="245" t="str">
        <f t="shared" si="1"/>
        <v>-</v>
      </c>
      <c r="AN45" s="85"/>
      <c r="AO45" s="93"/>
      <c r="AP45" s="91"/>
      <c r="AQ45" s="91"/>
      <c r="AR45" s="91"/>
      <c r="AS45" s="91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</row>
    <row r="46" spans="2:70" x14ac:dyDescent="0.35">
      <c r="B46" s="250"/>
      <c r="C46" s="251"/>
      <c r="D46" s="252"/>
      <c r="E46" s="253"/>
      <c r="F46" s="254"/>
      <c r="G46" s="241"/>
      <c r="H46" s="56"/>
      <c r="I46" s="56"/>
      <c r="J46" s="56"/>
      <c r="K46" s="168" t="s">
        <v>90</v>
      </c>
      <c r="L46" s="56"/>
      <c r="M46" s="56"/>
      <c r="N46" s="255"/>
      <c r="O46" s="242"/>
      <c r="P46" s="242"/>
      <c r="Q46" s="56"/>
      <c r="R46" s="56"/>
      <c r="S46" s="91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91"/>
      <c r="AJ46" s="86"/>
      <c r="AK46" s="87">
        <f t="shared" si="0"/>
        <v>0</v>
      </c>
      <c r="AL46" s="86"/>
      <c r="AM46" s="245" t="str">
        <f t="shared" si="1"/>
        <v>-</v>
      </c>
      <c r="AN46" s="85"/>
      <c r="AO46" s="93"/>
      <c r="AP46" s="91"/>
      <c r="AQ46" s="91"/>
      <c r="AR46" s="91"/>
      <c r="AS46" s="91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</row>
    <row r="47" spans="2:70" x14ac:dyDescent="0.35">
      <c r="B47" s="250"/>
      <c r="C47" s="251"/>
      <c r="D47" s="252"/>
      <c r="E47" s="253"/>
      <c r="F47" s="254"/>
      <c r="G47" s="241"/>
      <c r="H47" s="56"/>
      <c r="I47" s="56"/>
      <c r="J47" s="56"/>
      <c r="K47" s="168" t="s">
        <v>90</v>
      </c>
      <c r="L47" s="56"/>
      <c r="M47" s="56"/>
      <c r="N47" s="255"/>
      <c r="O47" s="242"/>
      <c r="P47" s="242"/>
      <c r="Q47" s="56"/>
      <c r="R47" s="56"/>
      <c r="S47" s="91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91"/>
      <c r="AJ47" s="86"/>
      <c r="AK47" s="87">
        <f t="shared" si="0"/>
        <v>0</v>
      </c>
      <c r="AL47" s="86"/>
      <c r="AM47" s="245" t="str">
        <f t="shared" si="1"/>
        <v>-</v>
      </c>
      <c r="AN47" s="85"/>
      <c r="AO47" s="93"/>
      <c r="AP47" s="91"/>
      <c r="AQ47" s="91"/>
      <c r="AR47" s="91"/>
      <c r="AS47" s="91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</row>
    <row r="48" spans="2:70" x14ac:dyDescent="0.35">
      <c r="B48" s="250"/>
      <c r="C48" s="251"/>
      <c r="D48" s="252"/>
      <c r="E48" s="253"/>
      <c r="F48" s="254"/>
      <c r="G48" s="241"/>
      <c r="H48" s="56"/>
      <c r="I48" s="56"/>
      <c r="J48" s="56"/>
      <c r="K48" s="168" t="s">
        <v>90</v>
      </c>
      <c r="L48" s="56"/>
      <c r="M48" s="56"/>
      <c r="N48" s="255"/>
      <c r="O48" s="242"/>
      <c r="P48" s="242"/>
      <c r="Q48" s="56"/>
      <c r="R48" s="56"/>
      <c r="S48" s="91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91"/>
      <c r="AJ48" s="86"/>
      <c r="AK48" s="87">
        <f t="shared" si="0"/>
        <v>0</v>
      </c>
      <c r="AL48" s="86"/>
      <c r="AM48" s="245" t="str">
        <f t="shared" si="1"/>
        <v>-</v>
      </c>
      <c r="AN48" s="85"/>
      <c r="AO48" s="93"/>
      <c r="AP48" s="91"/>
      <c r="AQ48" s="91"/>
      <c r="AR48" s="91"/>
      <c r="AS48" s="91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</row>
  </sheetData>
  <sheetProtection algorithmName="SHA-512" hashValue="QN6Wjvi5niM36nlUcw1ZemLTFSGvogjRfqfR3v1f0gWw+q9T1rIvWGPsEnc5hX76NDqVjnASrRc1g3o6OL1fmg==" saltValue="6KoS4/3rAIkKhTHceM+XOQ==" spinCount="100000" sheet="1" objects="1" scenarios="1"/>
  <mergeCells count="5">
    <mergeCell ref="B4:D4"/>
    <mergeCell ref="E4:G4"/>
    <mergeCell ref="E3:G3"/>
    <mergeCell ref="BF4:BG4"/>
    <mergeCell ref="BP4:BR4"/>
  </mergeCells>
  <conditionalFormatting sqref="AM6:AM48">
    <cfRule type="cellIs" dxfId="3" priority="5" operator="lessThan">
      <formula>0.295</formula>
    </cfRule>
  </conditionalFormatting>
  <dataValidations count="8">
    <dataValidation type="list" allowBlank="1" showInputMessage="1" showErrorMessage="1" sqref="H6:J48 BP6:BR48" xr:uid="{1C85DF56-B200-4D19-B021-AD52F6C9F9FE}">
      <formula1>"Y,N"</formula1>
    </dataValidation>
    <dataValidation type="list" allowBlank="1" showInputMessage="1" showErrorMessage="1" sqref="L6:L48" xr:uid="{629A32E6-1162-4B6D-AD2F-4B96A1F5925D}">
      <formula1>"Infused pre-roll,Cartridge,Disposable Pen,Vape Kit,Shatter,Hash,Resin/Rosin,Dry Sift,Other Inhalable Extracts"</formula1>
    </dataValidation>
    <dataValidation type="list" allowBlank="1" showDropDown="1" showInputMessage="1" showErrorMessage="1" sqref="K6:K48" xr:uid="{659A7E48-9284-443C-ADAC-778168322BAF}">
      <formula1>"Inhalable Extracts"</formula1>
    </dataValidation>
    <dataValidation type="list" allowBlank="1" showInputMessage="1" showErrorMessage="1" sqref="M6:M48" xr:uid="{9A4B1A1B-1087-49BA-A177-9F43149CB18E}">
      <formula1>"Sativa,Indica,Hybrid"</formula1>
    </dataValidation>
    <dataValidation type="list" allowBlank="1" showInputMessage="1" showErrorMessage="1" sqref="D6:D48" xr:uid="{58D9B1C9-1270-4270-8655-FF5C5825424D}">
      <formula1>"Micro,Standard"</formula1>
    </dataValidation>
    <dataValidation type="list" allowBlank="1" showInputMessage="1" showErrorMessage="1" sqref="BD6:BD48" xr:uid="{C2A150A5-7E60-404F-96CD-9B5AE38608E9}">
      <formula1>"Yes,No"</formula1>
    </dataValidation>
    <dataValidation type="list" allowBlank="1" showInputMessage="1" showErrorMessage="1" sqref="BI6:BI48" xr:uid="{3BAEC1A3-2545-44E8-8AF9-DCF3644AB1FC}">
      <formula1>"Cannabis Derived,Botanically Derived,Flavouring Agent,Cannabis Derived + Botanical,Cannabis Derived + Flavouring Agent,Botanically Derived + Flavouring Agent,Other,None"</formula1>
    </dataValidation>
    <dataValidation type="list" allowBlank="1" showInputMessage="1" showErrorMessage="1" sqref="G6:G48" xr:uid="{DE96D8B3-7DC3-459E-92F5-E71947690FEA}">
      <formula1>"Micro,Standard,Hemp"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82EEF-154E-4C22-B20A-B408C3B7DE52}">
  <sheetPr codeName="Sheet6"/>
  <dimension ref="A2:BT50"/>
  <sheetViews>
    <sheetView showGridLines="0" zoomScale="70" zoomScaleNormal="70" workbookViewId="0">
      <selection activeCell="BR17" sqref="BR17"/>
    </sheetView>
  </sheetViews>
  <sheetFormatPr defaultColWidth="8.54296875" defaultRowHeight="14.5" outlineLevelRow="1" x14ac:dyDescent="0.35"/>
  <cols>
    <col min="1" max="1" width="4.453125" style="25" customWidth="1"/>
    <col min="2" max="2" width="22.1796875" style="25" customWidth="1"/>
    <col min="3" max="3" width="16.54296875" style="25" customWidth="1"/>
    <col min="4" max="4" width="20" style="25" customWidth="1"/>
    <col min="5" max="5" width="19.81640625" style="25" customWidth="1"/>
    <col min="6" max="6" width="22.7265625" style="25" customWidth="1"/>
    <col min="7" max="7" width="18.1796875" style="25" customWidth="1"/>
    <col min="8" max="8" width="14" style="25" customWidth="1"/>
    <col min="9" max="9" width="13.54296875" style="25" customWidth="1"/>
    <col min="10" max="10" width="12.54296875" style="25" customWidth="1"/>
    <col min="11" max="11" width="15.1796875" style="25" customWidth="1"/>
    <col min="12" max="12" width="16.7265625" style="25" customWidth="1"/>
    <col min="13" max="13" width="22.54296875" style="26" customWidth="1"/>
    <col min="14" max="14" width="21.7265625" style="26" customWidth="1"/>
    <col min="15" max="15" width="28.81640625" style="26" customWidth="1"/>
    <col min="16" max="16" width="46.54296875" style="25" customWidth="1"/>
    <col min="17" max="17" width="39.54296875" style="25" customWidth="1"/>
    <col min="18" max="18" width="19" style="25" customWidth="1"/>
    <col min="19" max="19" width="17" style="25" customWidth="1"/>
    <col min="20" max="20" width="18.7265625" style="25" customWidth="1"/>
    <col min="21" max="21" width="17.54296875" style="25" customWidth="1"/>
    <col min="22" max="22" width="21.1796875" style="25" customWidth="1"/>
    <col min="23" max="23" width="21.1796875" style="25" hidden="1" customWidth="1"/>
    <col min="24" max="24" width="21.1796875" style="25" customWidth="1"/>
    <col min="25" max="25" width="13.81640625" style="25" customWidth="1"/>
    <col min="26" max="26" width="13.81640625" style="25" hidden="1" customWidth="1"/>
    <col min="27" max="27" width="13.81640625" style="25" customWidth="1"/>
    <col min="28" max="28" width="13.81640625" style="25" hidden="1" customWidth="1"/>
    <col min="29" max="31" width="13.81640625" style="25" customWidth="1"/>
    <col min="32" max="32" width="14.54296875" style="47" customWidth="1"/>
    <col min="33" max="33" width="15" style="47" customWidth="1"/>
    <col min="34" max="34" width="10.54296875" style="25" hidden="1" customWidth="1"/>
    <col min="35" max="35" width="11.81640625" style="25" customWidth="1"/>
    <col min="36" max="36" width="10.54296875" style="25" customWidth="1"/>
    <col min="37" max="37" width="11.81640625" style="25" customWidth="1"/>
    <col min="38" max="38" width="12.453125" style="25" customWidth="1"/>
    <col min="39" max="39" width="15.54296875" style="47" customWidth="1"/>
    <col min="40" max="40" width="8.54296875" style="25" hidden="1" customWidth="1"/>
    <col min="41" max="41" width="16" style="25" bestFit="1" customWidth="1"/>
    <col min="42" max="42" width="8.54296875" style="25"/>
    <col min="43" max="43" width="11.54296875" style="25" customWidth="1"/>
    <col min="44" max="45" width="12" style="25" customWidth="1"/>
    <col min="46" max="46" width="24.54296875" style="26" customWidth="1"/>
    <col min="47" max="47" width="8.81640625" style="26" hidden="1" customWidth="1"/>
    <col min="48" max="49" width="12.453125" style="25" customWidth="1"/>
    <col min="50" max="50" width="12.1796875" style="25" hidden="1" customWidth="1"/>
    <col min="51" max="54" width="12.453125" style="25" hidden="1" customWidth="1"/>
    <col min="55" max="55" width="27.7265625" style="25" bestFit="1" customWidth="1"/>
    <col min="56" max="64" width="12.453125" style="25" hidden="1" customWidth="1"/>
    <col min="65" max="65" width="15.1796875" style="25" hidden="1" customWidth="1"/>
    <col min="66" max="68" width="16.54296875" style="25" hidden="1" customWidth="1"/>
    <col min="69" max="69" width="20.7265625" style="25" customWidth="1"/>
    <col min="70" max="70" width="25" style="25" customWidth="1"/>
    <col min="71" max="71" width="23.7265625" style="25" customWidth="1"/>
    <col min="72" max="72" width="20.26953125" style="25" customWidth="1"/>
    <col min="73" max="16384" width="8.54296875" style="25"/>
  </cols>
  <sheetData>
    <row r="2" spans="1:72" s="27" customFormat="1" ht="31" x14ac:dyDescent="0.7">
      <c r="A2" s="119"/>
      <c r="B2" s="149" t="s">
        <v>410</v>
      </c>
      <c r="C2" s="149"/>
      <c r="D2" s="149"/>
      <c r="E2" s="149"/>
      <c r="F2" s="149"/>
      <c r="G2" s="149"/>
      <c r="H2" s="119"/>
      <c r="I2" s="119"/>
      <c r="J2" s="150"/>
      <c r="K2" s="151"/>
      <c r="L2" s="119"/>
      <c r="M2" s="152"/>
      <c r="N2" s="152"/>
      <c r="O2" s="152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83"/>
      <c r="AN2" s="119"/>
      <c r="AO2" s="119"/>
      <c r="AP2" s="119"/>
      <c r="AQ2" s="152"/>
      <c r="AR2" s="152"/>
      <c r="AS2" s="152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52"/>
      <c r="BN2" s="152"/>
      <c r="BO2" s="152"/>
      <c r="BP2" s="152"/>
      <c r="BQ2" s="119"/>
      <c r="BR2" s="119"/>
      <c r="BS2" s="119"/>
      <c r="BT2" s="119"/>
    </row>
    <row r="3" spans="1:72" ht="31" x14ac:dyDescent="0.7">
      <c r="A3"/>
      <c r="B3" s="11" t="s">
        <v>21</v>
      </c>
      <c r="C3" s="11"/>
      <c r="D3" s="11"/>
      <c r="E3" s="11"/>
      <c r="F3" s="11"/>
      <c r="G3" s="11"/>
      <c r="H3"/>
      <c r="I3"/>
      <c r="J3"/>
      <c r="K3"/>
      <c r="L3"/>
      <c r="M3" s="70"/>
      <c r="N3" s="70"/>
      <c r="O3" s="70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 s="119"/>
      <c r="AG3" s="119"/>
      <c r="AH3"/>
      <c r="AI3"/>
      <c r="AJ3"/>
      <c r="AK3"/>
      <c r="AL3"/>
      <c r="AM3" s="69"/>
      <c r="AN3"/>
      <c r="AO3"/>
      <c r="AP3"/>
      <c r="AQ3" s="70"/>
      <c r="AR3" s="70"/>
      <c r="AS3" s="70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 s="70"/>
      <c r="BN3" s="70"/>
      <c r="BO3" s="70"/>
      <c r="BP3" s="70"/>
      <c r="BQ3"/>
      <c r="BR3"/>
      <c r="BS3"/>
      <c r="BT3"/>
    </row>
    <row r="4" spans="1:72" ht="50.25" customHeight="1" thickBot="1" x14ac:dyDescent="0.75">
      <c r="A4"/>
      <c r="B4"/>
      <c r="C4" s="11"/>
      <c r="D4" s="11"/>
      <c r="E4" s="312" t="s">
        <v>349</v>
      </c>
      <c r="F4" s="313"/>
      <c r="G4" s="314"/>
      <c r="H4"/>
      <c r="I4"/>
      <c r="J4"/>
      <c r="K4"/>
      <c r="L4"/>
      <c r="M4" s="70"/>
      <c r="N4" s="70"/>
      <c r="O4" s="70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 s="119"/>
      <c r="AG4" s="119"/>
      <c r="AH4"/>
      <c r="AI4"/>
      <c r="AJ4"/>
      <c r="AK4"/>
      <c r="AL4"/>
      <c r="AM4" s="69"/>
      <c r="AN4"/>
      <c r="AO4"/>
      <c r="AP4"/>
      <c r="AQ4" s="70"/>
      <c r="AR4" s="70"/>
      <c r="AS4" s="70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 s="70"/>
      <c r="BN4" s="70"/>
      <c r="BO4" s="70"/>
      <c r="BP4" s="70"/>
      <c r="BQ4" s="311" t="s">
        <v>408</v>
      </c>
      <c r="BR4" s="311"/>
      <c r="BS4"/>
      <c r="BT4"/>
    </row>
    <row r="5" spans="1:72" ht="127.5" customHeight="1" thickBot="1" x14ac:dyDescent="0.5">
      <c r="A5"/>
      <c r="B5" s="295" t="s">
        <v>467</v>
      </c>
      <c r="C5" s="296"/>
      <c r="D5" s="297"/>
      <c r="E5" s="298" t="s">
        <v>470</v>
      </c>
      <c r="F5" s="299"/>
      <c r="G5" s="302"/>
      <c r="H5" s="185" t="s">
        <v>230</v>
      </c>
      <c r="I5"/>
      <c r="J5"/>
      <c r="K5" s="184"/>
      <c r="L5"/>
      <c r="M5" s="70"/>
      <c r="N5" s="70"/>
      <c r="O5" s="70"/>
      <c r="P5" s="185" t="s">
        <v>393</v>
      </c>
      <c r="Q5"/>
      <c r="R5"/>
      <c r="S5"/>
      <c r="T5"/>
      <c r="U5"/>
      <c r="V5"/>
      <c r="W5"/>
      <c r="X5"/>
      <c r="Y5" s="300" t="s">
        <v>401</v>
      </c>
      <c r="Z5" s="307"/>
      <c r="AA5" s="307"/>
      <c r="AB5" s="307"/>
      <c r="AC5" s="307"/>
      <c r="AD5" s="307"/>
      <c r="AE5" s="307"/>
      <c r="AF5" s="307"/>
      <c r="AG5" s="301"/>
      <c r="AH5"/>
      <c r="AI5"/>
      <c r="AJ5"/>
      <c r="AK5" s="122"/>
      <c r="AL5"/>
      <c r="AM5" s="289" t="s">
        <v>354</v>
      </c>
      <c r="AN5"/>
      <c r="AO5"/>
      <c r="AP5"/>
      <c r="AQ5" s="70"/>
      <c r="AR5" s="154"/>
      <c r="AS5" s="154"/>
      <c r="AT5"/>
      <c r="AU5"/>
      <c r="AV5"/>
      <c r="AW5" s="186" t="s">
        <v>240</v>
      </c>
      <c r="AX5"/>
      <c r="AY5"/>
      <c r="AZ5"/>
      <c r="BA5"/>
      <c r="BB5"/>
      <c r="BC5" s="283" t="s">
        <v>510</v>
      </c>
      <c r="BF5"/>
      <c r="BG5"/>
      <c r="BH5"/>
      <c r="BI5"/>
      <c r="BJ5"/>
      <c r="BK5"/>
      <c r="BL5"/>
      <c r="BM5" s="70"/>
      <c r="BN5" s="70"/>
      <c r="BO5" s="70"/>
      <c r="BP5" s="70"/>
      <c r="BQ5" s="300" t="s">
        <v>404</v>
      </c>
      <c r="BR5" s="301"/>
      <c r="BS5" s="185" t="s">
        <v>402</v>
      </c>
      <c r="BT5"/>
    </row>
    <row r="6" spans="1:72" s="48" customFormat="1" ht="108" customHeight="1" x14ac:dyDescent="0.35">
      <c r="A6"/>
      <c r="B6" s="157" t="s">
        <v>22</v>
      </c>
      <c r="C6" s="97" t="s">
        <v>347</v>
      </c>
      <c r="D6" s="98" t="s">
        <v>348</v>
      </c>
      <c r="E6" s="158" t="s">
        <v>25</v>
      </c>
      <c r="F6" s="99" t="s">
        <v>246</v>
      </c>
      <c r="G6" s="99" t="s">
        <v>247</v>
      </c>
      <c r="H6" s="100" t="s">
        <v>336</v>
      </c>
      <c r="I6" s="100" t="s">
        <v>337</v>
      </c>
      <c r="J6" s="100" t="s">
        <v>338</v>
      </c>
      <c r="K6" s="101" t="s">
        <v>236</v>
      </c>
      <c r="L6" s="101" t="s">
        <v>261</v>
      </c>
      <c r="M6" s="101" t="s">
        <v>447</v>
      </c>
      <c r="N6" s="101" t="s">
        <v>30</v>
      </c>
      <c r="O6" s="101" t="s">
        <v>31</v>
      </c>
      <c r="P6" s="101" t="s">
        <v>32</v>
      </c>
      <c r="Q6" s="102" t="s">
        <v>446</v>
      </c>
      <c r="R6" s="187" t="s">
        <v>392</v>
      </c>
      <c r="S6" s="187" t="s">
        <v>192</v>
      </c>
      <c r="T6" s="187" t="s">
        <v>395</v>
      </c>
      <c r="U6" s="187" t="s">
        <v>386</v>
      </c>
      <c r="V6" s="187" t="s">
        <v>387</v>
      </c>
      <c r="W6" s="188" t="s">
        <v>160</v>
      </c>
      <c r="X6" s="187" t="s">
        <v>159</v>
      </c>
      <c r="Y6" s="189" t="s">
        <v>269</v>
      </c>
      <c r="Z6" s="190" t="s">
        <v>180</v>
      </c>
      <c r="AA6" s="189" t="s">
        <v>268</v>
      </c>
      <c r="AB6" s="190" t="s">
        <v>195</v>
      </c>
      <c r="AC6" s="189" t="s">
        <v>193</v>
      </c>
      <c r="AD6" s="189" t="s">
        <v>194</v>
      </c>
      <c r="AE6" s="189" t="s">
        <v>275</v>
      </c>
      <c r="AF6" s="189" t="s">
        <v>274</v>
      </c>
      <c r="AG6" s="189" t="s">
        <v>273</v>
      </c>
      <c r="AH6" s="188" t="s">
        <v>36</v>
      </c>
      <c r="AI6" s="191" t="s">
        <v>39</v>
      </c>
      <c r="AJ6" s="192" t="s">
        <v>396</v>
      </c>
      <c r="AK6" s="192" t="s">
        <v>397</v>
      </c>
      <c r="AL6" s="192" t="s">
        <v>398</v>
      </c>
      <c r="AM6" s="192" t="s">
        <v>399</v>
      </c>
      <c r="AN6" s="129"/>
      <c r="AO6" s="107" t="s">
        <v>388</v>
      </c>
      <c r="AP6" s="106" t="s">
        <v>44</v>
      </c>
      <c r="AQ6" s="106" t="s">
        <v>45</v>
      </c>
      <c r="AR6" s="106" t="s">
        <v>46</v>
      </c>
      <c r="AS6" s="106" t="s">
        <v>504</v>
      </c>
      <c r="AT6" s="130" t="s">
        <v>112</v>
      </c>
      <c r="AU6" s="161" t="s">
        <v>48</v>
      </c>
      <c r="AV6" s="130" t="s">
        <v>114</v>
      </c>
      <c r="AW6" s="130" t="s">
        <v>267</v>
      </c>
      <c r="AX6" s="129"/>
      <c r="AY6" s="129"/>
      <c r="AZ6" s="129"/>
      <c r="BA6" s="129"/>
      <c r="BB6" s="129"/>
      <c r="BC6" s="130" t="s">
        <v>526</v>
      </c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03" t="s">
        <v>37</v>
      </c>
      <c r="BR6" s="103" t="s">
        <v>38</v>
      </c>
      <c r="BS6" s="131" t="s">
        <v>389</v>
      </c>
      <c r="BT6" s="131" t="s">
        <v>459</v>
      </c>
    </row>
    <row r="7" spans="1:72" s="49" customFormat="1" ht="23.5" customHeight="1" outlineLevel="1" x14ac:dyDescent="0.35">
      <c r="A7" s="72" t="s">
        <v>52</v>
      </c>
      <c r="B7" s="258" t="s">
        <v>53</v>
      </c>
      <c r="C7" s="259" t="s">
        <v>54</v>
      </c>
      <c r="D7" s="260" t="s">
        <v>55</v>
      </c>
      <c r="E7" s="258" t="s">
        <v>457</v>
      </c>
      <c r="F7" s="263" t="s">
        <v>458</v>
      </c>
      <c r="G7" s="241" t="s">
        <v>55</v>
      </c>
      <c r="H7" s="168" t="s">
        <v>59</v>
      </c>
      <c r="I7" s="168" t="s">
        <v>59</v>
      </c>
      <c r="J7" s="168" t="s">
        <v>59</v>
      </c>
      <c r="K7" s="168" t="s">
        <v>182</v>
      </c>
      <c r="L7" s="168" t="s">
        <v>120</v>
      </c>
      <c r="M7" s="168" t="s">
        <v>73</v>
      </c>
      <c r="N7" s="168" t="s">
        <v>121</v>
      </c>
      <c r="O7" s="256" t="s">
        <v>317</v>
      </c>
      <c r="P7" s="256" t="s">
        <v>64</v>
      </c>
      <c r="Q7" s="256" t="s">
        <v>319</v>
      </c>
      <c r="R7" s="168">
        <v>1</v>
      </c>
      <c r="S7" s="168" t="s">
        <v>161</v>
      </c>
      <c r="T7" s="168" t="s">
        <v>122</v>
      </c>
      <c r="U7" s="87" t="s">
        <v>106</v>
      </c>
      <c r="V7" s="87" t="s">
        <v>106</v>
      </c>
      <c r="W7" s="257"/>
      <c r="X7" s="257" t="s">
        <v>120</v>
      </c>
      <c r="Y7" s="168">
        <v>10</v>
      </c>
      <c r="Z7" s="168">
        <v>0</v>
      </c>
      <c r="AA7" s="168">
        <v>0</v>
      </c>
      <c r="AB7" s="261">
        <v>0</v>
      </c>
      <c r="AC7" s="261">
        <v>0</v>
      </c>
      <c r="AD7" s="261">
        <v>0</v>
      </c>
      <c r="AE7" s="261">
        <v>0</v>
      </c>
      <c r="AF7" s="168">
        <v>0</v>
      </c>
      <c r="AG7" s="168">
        <v>0</v>
      </c>
      <c r="AH7" s="261"/>
      <c r="AI7" s="261">
        <v>12</v>
      </c>
      <c r="AJ7" s="87">
        <v>3.39</v>
      </c>
      <c r="AK7" s="87">
        <f>AJ7*1.15</f>
        <v>3.8984999999999999</v>
      </c>
      <c r="AL7" s="87">
        <v>6</v>
      </c>
      <c r="AM7" s="245">
        <f>IFERROR((AL7-AK7)/AL7,"-")</f>
        <v>0.35025000000000001</v>
      </c>
      <c r="AN7" s="261"/>
      <c r="AO7" s="262">
        <v>45472</v>
      </c>
      <c r="AP7" s="261">
        <v>100</v>
      </c>
      <c r="AQ7" s="261">
        <v>150</v>
      </c>
      <c r="AR7" s="261">
        <v>250</v>
      </c>
      <c r="AS7" s="261"/>
      <c r="AT7" s="261" t="s">
        <v>118</v>
      </c>
      <c r="AU7" s="261"/>
      <c r="AV7" s="168" t="s">
        <v>59</v>
      </c>
      <c r="AW7" s="168" t="s">
        <v>59</v>
      </c>
      <c r="AX7" s="261"/>
      <c r="AY7" s="261"/>
      <c r="AZ7" s="261"/>
      <c r="BA7" s="261"/>
      <c r="BB7" s="261"/>
      <c r="BC7" s="261" t="s">
        <v>527</v>
      </c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261"/>
      <c r="BO7" s="261"/>
      <c r="BP7" s="261"/>
      <c r="BQ7" s="261" t="s">
        <v>59</v>
      </c>
      <c r="BR7" s="261" t="s">
        <v>59</v>
      </c>
      <c r="BS7" s="261" t="s">
        <v>119</v>
      </c>
      <c r="BT7" s="261" t="s">
        <v>460</v>
      </c>
    </row>
    <row r="8" spans="1:72" s="49" customFormat="1" ht="23.25" customHeight="1" outlineLevel="1" x14ac:dyDescent="0.35">
      <c r="A8" s="72" t="s">
        <v>52</v>
      </c>
      <c r="B8" s="258" t="s">
        <v>53</v>
      </c>
      <c r="C8" s="259" t="s">
        <v>54</v>
      </c>
      <c r="D8" s="260" t="s">
        <v>55</v>
      </c>
      <c r="E8" s="258" t="s">
        <v>457</v>
      </c>
      <c r="F8" s="263" t="s">
        <v>458</v>
      </c>
      <c r="G8" s="241" t="s">
        <v>55</v>
      </c>
      <c r="H8" s="168" t="s">
        <v>59</v>
      </c>
      <c r="I8" s="168" t="s">
        <v>59</v>
      </c>
      <c r="J8" s="168" t="s">
        <v>59</v>
      </c>
      <c r="K8" s="168" t="s">
        <v>182</v>
      </c>
      <c r="L8" s="168" t="s">
        <v>394</v>
      </c>
      <c r="M8" s="168" t="s">
        <v>73</v>
      </c>
      <c r="N8" s="168" t="s">
        <v>271</v>
      </c>
      <c r="O8" s="256" t="s">
        <v>391</v>
      </c>
      <c r="P8" s="256" t="s">
        <v>64</v>
      </c>
      <c r="Q8" s="256" t="s">
        <v>319</v>
      </c>
      <c r="R8" s="168">
        <v>4</v>
      </c>
      <c r="S8" s="168" t="s">
        <v>272</v>
      </c>
      <c r="T8" s="168" t="s">
        <v>65</v>
      </c>
      <c r="U8" s="87" t="s">
        <v>106</v>
      </c>
      <c r="V8" s="87" t="s">
        <v>106</v>
      </c>
      <c r="W8" s="257"/>
      <c r="X8" s="257" t="s">
        <v>170</v>
      </c>
      <c r="Y8" s="168">
        <v>2.5</v>
      </c>
      <c r="Z8" s="168">
        <v>0</v>
      </c>
      <c r="AA8" s="168">
        <v>0</v>
      </c>
      <c r="AB8" s="261">
        <v>0</v>
      </c>
      <c r="AC8" s="261">
        <v>0</v>
      </c>
      <c r="AD8" s="261">
        <v>0</v>
      </c>
      <c r="AE8" s="261">
        <v>0</v>
      </c>
      <c r="AF8" s="168">
        <v>0</v>
      </c>
      <c r="AG8" s="168">
        <v>0</v>
      </c>
      <c r="AH8" s="261"/>
      <c r="AI8" s="261">
        <v>12</v>
      </c>
      <c r="AJ8" s="87">
        <v>2.75</v>
      </c>
      <c r="AK8" s="87">
        <f>AJ8*1.15</f>
        <v>3.1624999999999996</v>
      </c>
      <c r="AL8" s="87">
        <v>4.99</v>
      </c>
      <c r="AM8" s="245">
        <f>IFERROR((AL8-AK8)/AL8,"-")</f>
        <v>0.36623246492985984</v>
      </c>
      <c r="AN8" s="261"/>
      <c r="AO8" s="262">
        <v>45474</v>
      </c>
      <c r="AP8" s="261">
        <v>400</v>
      </c>
      <c r="AQ8" s="261">
        <v>200</v>
      </c>
      <c r="AR8" s="261">
        <v>0</v>
      </c>
      <c r="AS8" s="261">
        <v>600</v>
      </c>
      <c r="AT8" s="261" t="s">
        <v>118</v>
      </c>
      <c r="AU8" s="261"/>
      <c r="AV8" s="168" t="s">
        <v>59</v>
      </c>
      <c r="AW8" s="168" t="s">
        <v>59</v>
      </c>
      <c r="AX8" s="261"/>
      <c r="AY8" s="261"/>
      <c r="AZ8" s="261"/>
      <c r="BA8" s="261"/>
      <c r="BB8" s="261"/>
      <c r="BC8" s="261"/>
      <c r="BD8" s="261"/>
      <c r="BE8" s="261"/>
      <c r="BF8" s="261"/>
      <c r="BG8" s="261"/>
      <c r="BH8" s="261"/>
      <c r="BI8" s="261"/>
      <c r="BJ8" s="261"/>
      <c r="BK8" s="261"/>
      <c r="BL8" s="261"/>
      <c r="BM8" s="261"/>
      <c r="BN8" s="261"/>
      <c r="BO8" s="261"/>
      <c r="BP8" s="261"/>
      <c r="BQ8" s="261" t="s">
        <v>59</v>
      </c>
      <c r="BR8" s="261" t="s">
        <v>59</v>
      </c>
      <c r="BS8" s="261" t="s">
        <v>129</v>
      </c>
      <c r="BT8" s="261" t="s">
        <v>461</v>
      </c>
    </row>
    <row r="9" spans="1:72" s="49" customFormat="1" ht="22" customHeight="1" outlineLevel="1" x14ac:dyDescent="0.35">
      <c r="A9" s="72" t="s">
        <v>52</v>
      </c>
      <c r="B9" s="258" t="s">
        <v>53</v>
      </c>
      <c r="C9" s="259" t="s">
        <v>54</v>
      </c>
      <c r="D9" s="260" t="s">
        <v>55</v>
      </c>
      <c r="E9" s="258" t="s">
        <v>457</v>
      </c>
      <c r="F9" s="263" t="s">
        <v>458</v>
      </c>
      <c r="G9" s="241" t="s">
        <v>55</v>
      </c>
      <c r="H9" s="168" t="s">
        <v>60</v>
      </c>
      <c r="I9" s="168" t="s">
        <v>59</v>
      </c>
      <c r="J9" s="168" t="s">
        <v>59</v>
      </c>
      <c r="K9" s="168" t="s">
        <v>400</v>
      </c>
      <c r="L9" s="168" t="s">
        <v>123</v>
      </c>
      <c r="M9" s="168" t="s">
        <v>150</v>
      </c>
      <c r="N9" s="168" t="s">
        <v>124</v>
      </c>
      <c r="O9" s="256" t="s">
        <v>270</v>
      </c>
      <c r="P9" s="256" t="s">
        <v>64</v>
      </c>
      <c r="Q9" s="256" t="s">
        <v>319</v>
      </c>
      <c r="R9" s="168">
        <v>1</v>
      </c>
      <c r="S9" s="168" t="s">
        <v>125</v>
      </c>
      <c r="T9" s="168" t="s">
        <v>126</v>
      </c>
      <c r="U9" s="87" t="s">
        <v>106</v>
      </c>
      <c r="V9" s="87" t="s">
        <v>106</v>
      </c>
      <c r="W9" s="257"/>
      <c r="X9" s="257" t="s">
        <v>315</v>
      </c>
      <c r="Y9" s="168">
        <v>5</v>
      </c>
      <c r="Z9" s="168">
        <v>0</v>
      </c>
      <c r="AA9" s="168">
        <v>5</v>
      </c>
      <c r="AB9" s="261">
        <v>0</v>
      </c>
      <c r="AC9" s="261">
        <v>0</v>
      </c>
      <c r="AD9" s="261">
        <v>5</v>
      </c>
      <c r="AE9" s="261">
        <v>0</v>
      </c>
      <c r="AF9" s="168">
        <v>0</v>
      </c>
      <c r="AG9" s="168">
        <v>0</v>
      </c>
      <c r="AH9" s="261"/>
      <c r="AI9" s="261">
        <v>6</v>
      </c>
      <c r="AJ9" s="87">
        <v>3.34</v>
      </c>
      <c r="AK9" s="87">
        <f>AJ9*1.15</f>
        <v>3.8409999999999997</v>
      </c>
      <c r="AL9" s="87">
        <v>5.49</v>
      </c>
      <c r="AM9" s="245">
        <f>IFERROR((AL9-AK9)/AL9,"-")</f>
        <v>0.30036429872495451</v>
      </c>
      <c r="AN9" s="261"/>
      <c r="AO9" s="262">
        <v>45442</v>
      </c>
      <c r="AP9" s="261">
        <v>400</v>
      </c>
      <c r="AQ9" s="261">
        <v>400</v>
      </c>
      <c r="AR9" s="261">
        <v>400</v>
      </c>
      <c r="AS9" s="261"/>
      <c r="AT9" s="261" t="s">
        <v>118</v>
      </c>
      <c r="AU9" s="261"/>
      <c r="AV9" s="168" t="s">
        <v>59</v>
      </c>
      <c r="AW9" s="168" t="s">
        <v>59</v>
      </c>
      <c r="AX9" s="261"/>
      <c r="AY9" s="261"/>
      <c r="AZ9" s="261"/>
      <c r="BA9" s="261"/>
      <c r="BB9" s="261"/>
      <c r="BC9" s="261" t="s">
        <v>528</v>
      </c>
      <c r="BD9" s="261"/>
      <c r="BE9" s="261"/>
      <c r="BF9" s="261"/>
      <c r="BG9" s="261"/>
      <c r="BH9" s="261"/>
      <c r="BI9" s="261"/>
      <c r="BJ9" s="261"/>
      <c r="BK9" s="261"/>
      <c r="BL9" s="261"/>
      <c r="BM9" s="261"/>
      <c r="BN9" s="261"/>
      <c r="BO9" s="261"/>
      <c r="BP9" s="261"/>
      <c r="BQ9" s="261" t="s">
        <v>59</v>
      </c>
      <c r="BR9" s="261" t="s">
        <v>59</v>
      </c>
      <c r="BS9" s="261" t="s">
        <v>318</v>
      </c>
      <c r="BT9" s="261" t="s">
        <v>106</v>
      </c>
    </row>
    <row r="10" spans="1:72" ht="19.5" customHeight="1" x14ac:dyDescent="0.35">
      <c r="B10" s="236"/>
      <c r="C10" s="237"/>
      <c r="D10" s="238"/>
      <c r="E10" s="239"/>
      <c r="F10" s="240"/>
      <c r="G10" s="241"/>
      <c r="H10" s="56"/>
      <c r="I10" s="56"/>
      <c r="J10" s="56"/>
      <c r="K10" s="56"/>
      <c r="L10" s="56"/>
      <c r="M10" s="56"/>
      <c r="N10" s="242"/>
      <c r="O10" s="242"/>
      <c r="P10" s="264"/>
      <c r="Q10" s="242"/>
      <c r="R10" s="56"/>
      <c r="S10" s="242"/>
      <c r="T10" s="242"/>
      <c r="U10" s="242"/>
      <c r="V10" s="242"/>
      <c r="W10" s="56"/>
      <c r="X10" s="242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91"/>
      <c r="AJ10" s="86"/>
      <c r="AK10" s="243">
        <f>AJ10*1.15</f>
        <v>0</v>
      </c>
      <c r="AL10" s="244"/>
      <c r="AM10" s="245" t="str">
        <f>IFERROR((AL10-AK10)/AL10,"-")</f>
        <v>-</v>
      </c>
      <c r="AN10" s="85"/>
      <c r="AO10" s="246"/>
      <c r="AP10" s="56"/>
      <c r="AQ10" s="56"/>
      <c r="AR10" s="56"/>
      <c r="AS10" s="56"/>
      <c r="AT10" s="265"/>
      <c r="AU10" s="56"/>
      <c r="AV10" s="56"/>
      <c r="AW10" s="56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56"/>
      <c r="BT10" s="56"/>
    </row>
    <row r="11" spans="1:72" x14ac:dyDescent="0.35">
      <c r="B11" s="236"/>
      <c r="C11" s="237"/>
      <c r="D11" s="238"/>
      <c r="E11" s="239"/>
      <c r="F11" s="240"/>
      <c r="G11" s="241"/>
      <c r="H11" s="56"/>
      <c r="I11" s="56"/>
      <c r="J11" s="56"/>
      <c r="K11" s="56"/>
      <c r="L11" s="56"/>
      <c r="M11" s="56"/>
      <c r="N11" s="242"/>
      <c r="O11" s="242"/>
      <c r="P11" s="264"/>
      <c r="Q11" s="242"/>
      <c r="R11" s="56"/>
      <c r="S11" s="242"/>
      <c r="T11" s="242"/>
      <c r="U11" s="242"/>
      <c r="V11" s="242"/>
      <c r="W11" s="56"/>
      <c r="X11" s="242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91"/>
      <c r="AJ11" s="86"/>
      <c r="AK11" s="243">
        <f t="shared" ref="AK11:AK50" si="0">AJ11*1.15</f>
        <v>0</v>
      </c>
      <c r="AL11" s="244"/>
      <c r="AM11" s="245" t="str">
        <f t="shared" ref="AM11:AM50" si="1">IFERROR((AL11-AK11)/AL11,"-")</f>
        <v>-</v>
      </c>
      <c r="AN11" s="85"/>
      <c r="AO11" s="246"/>
      <c r="AP11" s="56"/>
      <c r="AQ11" s="56"/>
      <c r="AR11" s="56"/>
      <c r="AS11" s="56"/>
      <c r="AT11" s="265"/>
      <c r="AU11" s="56"/>
      <c r="AV11" s="56"/>
      <c r="AW11" s="56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56"/>
      <c r="BT11" s="56"/>
    </row>
    <row r="12" spans="1:72" x14ac:dyDescent="0.35">
      <c r="B12" s="236"/>
      <c r="C12" s="237"/>
      <c r="D12" s="238"/>
      <c r="E12" s="239"/>
      <c r="F12" s="240"/>
      <c r="G12" s="241"/>
      <c r="H12" s="56"/>
      <c r="I12" s="56"/>
      <c r="J12" s="56"/>
      <c r="K12" s="56"/>
      <c r="L12" s="56"/>
      <c r="M12" s="56"/>
      <c r="N12" s="242"/>
      <c r="O12" s="242"/>
      <c r="P12" s="264"/>
      <c r="Q12" s="242"/>
      <c r="R12" s="56"/>
      <c r="S12" s="242"/>
      <c r="T12" s="242"/>
      <c r="U12" s="242"/>
      <c r="V12" s="242"/>
      <c r="W12" s="56"/>
      <c r="X12" s="242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91"/>
      <c r="AJ12" s="86"/>
      <c r="AK12" s="243">
        <f t="shared" si="0"/>
        <v>0</v>
      </c>
      <c r="AL12" s="244"/>
      <c r="AM12" s="245" t="str">
        <f t="shared" si="1"/>
        <v>-</v>
      </c>
      <c r="AN12" s="85"/>
      <c r="AO12" s="246"/>
      <c r="AP12" s="56"/>
      <c r="AQ12" s="56"/>
      <c r="AR12" s="56"/>
      <c r="AS12" s="56"/>
      <c r="AT12" s="265"/>
      <c r="AU12" s="56"/>
      <c r="AV12" s="56"/>
      <c r="AW12" s="56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56"/>
      <c r="BT12" s="56"/>
    </row>
    <row r="13" spans="1:72" x14ac:dyDescent="0.35">
      <c r="B13" s="236"/>
      <c r="C13" s="237"/>
      <c r="D13" s="238"/>
      <c r="E13" s="239"/>
      <c r="F13" s="240"/>
      <c r="G13" s="241"/>
      <c r="H13" s="56"/>
      <c r="I13" s="56"/>
      <c r="J13" s="56"/>
      <c r="K13" s="56"/>
      <c r="L13" s="56"/>
      <c r="M13" s="56"/>
      <c r="N13" s="242"/>
      <c r="O13" s="242"/>
      <c r="P13" s="264"/>
      <c r="Q13" s="242"/>
      <c r="R13" s="56"/>
      <c r="S13" s="242"/>
      <c r="T13" s="242"/>
      <c r="U13" s="242"/>
      <c r="V13" s="242"/>
      <c r="W13" s="56"/>
      <c r="X13" s="242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91"/>
      <c r="AJ13" s="86"/>
      <c r="AK13" s="243">
        <f t="shared" si="0"/>
        <v>0</v>
      </c>
      <c r="AL13" s="244"/>
      <c r="AM13" s="245" t="str">
        <f t="shared" si="1"/>
        <v>-</v>
      </c>
      <c r="AN13" s="85"/>
      <c r="AO13" s="246"/>
      <c r="AP13" s="56"/>
      <c r="AQ13" s="56"/>
      <c r="AR13" s="56"/>
      <c r="AS13" s="56"/>
      <c r="AT13" s="265"/>
      <c r="AU13" s="56"/>
      <c r="AV13" s="56"/>
      <c r="AW13" s="56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56"/>
      <c r="BT13" s="56"/>
    </row>
    <row r="14" spans="1:72" x14ac:dyDescent="0.35">
      <c r="B14" s="236"/>
      <c r="C14" s="237"/>
      <c r="D14" s="238"/>
      <c r="E14" s="239"/>
      <c r="F14" s="240"/>
      <c r="G14" s="241"/>
      <c r="H14" s="56"/>
      <c r="I14" s="56"/>
      <c r="J14" s="56"/>
      <c r="K14" s="56"/>
      <c r="L14" s="56"/>
      <c r="M14" s="56"/>
      <c r="N14" s="242"/>
      <c r="O14" s="242"/>
      <c r="P14" s="264"/>
      <c r="Q14" s="242"/>
      <c r="R14" s="56"/>
      <c r="S14" s="242"/>
      <c r="T14" s="242"/>
      <c r="U14" s="242"/>
      <c r="V14" s="242"/>
      <c r="W14" s="56"/>
      <c r="X14" s="242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91"/>
      <c r="AJ14" s="86"/>
      <c r="AK14" s="243">
        <f t="shared" si="0"/>
        <v>0</v>
      </c>
      <c r="AL14" s="244"/>
      <c r="AM14" s="245" t="str">
        <f t="shared" si="1"/>
        <v>-</v>
      </c>
      <c r="AN14" s="85"/>
      <c r="AO14" s="246"/>
      <c r="AP14" s="56"/>
      <c r="AQ14" s="56"/>
      <c r="AR14" s="56"/>
      <c r="AS14" s="56"/>
      <c r="AT14" s="265"/>
      <c r="AU14" s="56"/>
      <c r="AV14" s="56"/>
      <c r="AW14" s="56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56"/>
      <c r="BT14" s="56"/>
    </row>
    <row r="15" spans="1:72" x14ac:dyDescent="0.35">
      <c r="B15" s="236"/>
      <c r="C15" s="237"/>
      <c r="D15" s="238"/>
      <c r="E15" s="239"/>
      <c r="F15" s="240"/>
      <c r="G15" s="241"/>
      <c r="H15" s="56"/>
      <c r="I15" s="56"/>
      <c r="J15" s="56"/>
      <c r="K15" s="56"/>
      <c r="L15" s="56"/>
      <c r="M15" s="56"/>
      <c r="N15" s="242"/>
      <c r="O15" s="242"/>
      <c r="P15" s="264"/>
      <c r="Q15" s="242"/>
      <c r="R15" s="56"/>
      <c r="S15" s="242"/>
      <c r="T15" s="242"/>
      <c r="U15" s="242"/>
      <c r="V15" s="242"/>
      <c r="W15" s="56"/>
      <c r="X15" s="242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91"/>
      <c r="AJ15" s="86"/>
      <c r="AK15" s="243">
        <f t="shared" si="0"/>
        <v>0</v>
      </c>
      <c r="AL15" s="244"/>
      <c r="AM15" s="245" t="str">
        <f t="shared" si="1"/>
        <v>-</v>
      </c>
      <c r="AN15" s="85"/>
      <c r="AO15" s="246"/>
      <c r="AP15" s="56"/>
      <c r="AQ15" s="56"/>
      <c r="AR15" s="56"/>
      <c r="AS15" s="56"/>
      <c r="AT15" s="265"/>
      <c r="AU15" s="56"/>
      <c r="AV15" s="56"/>
      <c r="AW15" s="56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56"/>
      <c r="BT15" s="56"/>
    </row>
    <row r="16" spans="1:72" x14ac:dyDescent="0.35">
      <c r="B16" s="236"/>
      <c r="C16" s="237"/>
      <c r="D16" s="238"/>
      <c r="E16" s="239"/>
      <c r="F16" s="240"/>
      <c r="G16" s="241"/>
      <c r="H16" s="56"/>
      <c r="I16" s="56"/>
      <c r="J16" s="56"/>
      <c r="K16" s="56"/>
      <c r="L16" s="56"/>
      <c r="M16" s="56"/>
      <c r="N16" s="242"/>
      <c r="O16" s="242"/>
      <c r="P16" s="264"/>
      <c r="Q16" s="242"/>
      <c r="R16" s="56"/>
      <c r="S16" s="242"/>
      <c r="T16" s="242"/>
      <c r="U16" s="242"/>
      <c r="V16" s="242"/>
      <c r="W16" s="56"/>
      <c r="X16" s="242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91"/>
      <c r="AJ16" s="86"/>
      <c r="AK16" s="243">
        <f t="shared" si="0"/>
        <v>0</v>
      </c>
      <c r="AL16" s="244"/>
      <c r="AM16" s="245" t="str">
        <f t="shared" si="1"/>
        <v>-</v>
      </c>
      <c r="AN16" s="85"/>
      <c r="AO16" s="246"/>
      <c r="AP16" s="56"/>
      <c r="AQ16" s="56"/>
      <c r="AR16" s="56"/>
      <c r="AS16" s="56"/>
      <c r="AT16" s="265"/>
      <c r="AU16" s="56"/>
      <c r="AV16" s="56"/>
      <c r="AW16" s="56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56"/>
      <c r="BT16" s="56"/>
    </row>
    <row r="17" spans="2:72" x14ac:dyDescent="0.35">
      <c r="B17" s="236"/>
      <c r="C17" s="237"/>
      <c r="D17" s="238"/>
      <c r="E17" s="239"/>
      <c r="F17" s="240"/>
      <c r="G17" s="241"/>
      <c r="H17" s="56"/>
      <c r="I17" s="56"/>
      <c r="J17" s="56"/>
      <c r="K17" s="56"/>
      <c r="L17" s="56"/>
      <c r="M17" s="56"/>
      <c r="N17" s="242"/>
      <c r="O17" s="242"/>
      <c r="P17" s="264"/>
      <c r="Q17" s="242"/>
      <c r="R17" s="56"/>
      <c r="S17" s="242"/>
      <c r="T17" s="242"/>
      <c r="U17" s="242"/>
      <c r="V17" s="242"/>
      <c r="W17" s="56"/>
      <c r="X17" s="242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91"/>
      <c r="AJ17" s="86"/>
      <c r="AK17" s="243">
        <f t="shared" si="0"/>
        <v>0</v>
      </c>
      <c r="AL17" s="244"/>
      <c r="AM17" s="245" t="str">
        <f t="shared" si="1"/>
        <v>-</v>
      </c>
      <c r="AO17" s="246"/>
      <c r="AP17" s="56"/>
      <c r="AQ17" s="56"/>
      <c r="AR17" s="56"/>
      <c r="AS17" s="56"/>
      <c r="AT17" s="265"/>
      <c r="AU17" s="56"/>
      <c r="AV17" s="56"/>
      <c r="AW17" s="56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56"/>
      <c r="BT17" s="56"/>
    </row>
    <row r="18" spans="2:72" x14ac:dyDescent="0.35">
      <c r="B18" s="236"/>
      <c r="C18" s="237"/>
      <c r="D18" s="238"/>
      <c r="E18" s="239"/>
      <c r="F18" s="240"/>
      <c r="G18" s="241"/>
      <c r="H18" s="56"/>
      <c r="I18" s="56"/>
      <c r="J18" s="56"/>
      <c r="K18" s="56"/>
      <c r="L18" s="56"/>
      <c r="M18" s="56"/>
      <c r="N18" s="242"/>
      <c r="O18" s="242"/>
      <c r="P18" s="264"/>
      <c r="Q18" s="242"/>
      <c r="R18" s="56"/>
      <c r="S18" s="242"/>
      <c r="T18" s="242"/>
      <c r="U18" s="242"/>
      <c r="V18" s="242"/>
      <c r="W18" s="56"/>
      <c r="X18" s="242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91"/>
      <c r="AJ18" s="86"/>
      <c r="AK18" s="243">
        <f t="shared" si="0"/>
        <v>0</v>
      </c>
      <c r="AL18" s="244"/>
      <c r="AM18" s="245" t="str">
        <f t="shared" si="1"/>
        <v>-</v>
      </c>
      <c r="AO18" s="246"/>
      <c r="AP18" s="56"/>
      <c r="AQ18" s="56"/>
      <c r="AR18" s="56"/>
      <c r="AS18" s="56"/>
      <c r="AT18" s="265"/>
      <c r="AU18" s="56"/>
      <c r="AV18" s="56"/>
      <c r="AW18" s="56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56"/>
      <c r="BT18" s="56"/>
    </row>
    <row r="19" spans="2:72" x14ac:dyDescent="0.35">
      <c r="B19" s="236"/>
      <c r="C19" s="237"/>
      <c r="D19" s="238"/>
      <c r="E19" s="239"/>
      <c r="F19" s="240"/>
      <c r="G19" s="241"/>
      <c r="H19" s="56"/>
      <c r="I19" s="56"/>
      <c r="J19" s="56"/>
      <c r="K19" s="56"/>
      <c r="L19" s="56"/>
      <c r="M19" s="56"/>
      <c r="N19" s="242"/>
      <c r="O19" s="242"/>
      <c r="P19" s="264"/>
      <c r="Q19" s="242"/>
      <c r="R19" s="56"/>
      <c r="S19" s="242"/>
      <c r="T19" s="242"/>
      <c r="U19" s="242"/>
      <c r="V19" s="242"/>
      <c r="W19" s="56"/>
      <c r="X19" s="242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91"/>
      <c r="AJ19" s="86"/>
      <c r="AK19" s="243">
        <f t="shared" si="0"/>
        <v>0</v>
      </c>
      <c r="AL19" s="244"/>
      <c r="AM19" s="245" t="str">
        <f t="shared" si="1"/>
        <v>-</v>
      </c>
      <c r="AO19" s="246"/>
      <c r="AP19" s="56"/>
      <c r="AQ19" s="56"/>
      <c r="AR19" s="56"/>
      <c r="AS19" s="56"/>
      <c r="AT19" s="265"/>
      <c r="AU19" s="56"/>
      <c r="AV19" s="56"/>
      <c r="AW19" s="56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56"/>
      <c r="BT19" s="56"/>
    </row>
    <row r="20" spans="2:72" x14ac:dyDescent="0.35">
      <c r="B20" s="236"/>
      <c r="C20" s="237"/>
      <c r="D20" s="238"/>
      <c r="E20" s="239"/>
      <c r="F20" s="240"/>
      <c r="G20" s="241"/>
      <c r="H20" s="56"/>
      <c r="I20" s="56"/>
      <c r="J20" s="56"/>
      <c r="K20" s="56"/>
      <c r="L20" s="56"/>
      <c r="M20" s="56"/>
      <c r="N20" s="242"/>
      <c r="O20" s="242"/>
      <c r="P20" s="264"/>
      <c r="Q20" s="242"/>
      <c r="R20" s="56"/>
      <c r="S20" s="242"/>
      <c r="T20" s="242"/>
      <c r="U20" s="242"/>
      <c r="V20" s="242"/>
      <c r="W20" s="56"/>
      <c r="X20" s="242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91"/>
      <c r="AJ20" s="86"/>
      <c r="AK20" s="243">
        <f t="shared" si="0"/>
        <v>0</v>
      </c>
      <c r="AL20" s="244"/>
      <c r="AM20" s="245" t="str">
        <f t="shared" si="1"/>
        <v>-</v>
      </c>
      <c r="AO20" s="246"/>
      <c r="AP20" s="56"/>
      <c r="AQ20" s="56"/>
      <c r="AR20" s="56"/>
      <c r="AS20" s="56"/>
      <c r="AT20" s="265"/>
      <c r="AU20" s="56"/>
      <c r="AV20" s="56"/>
      <c r="AW20" s="56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56"/>
      <c r="BT20" s="56"/>
    </row>
    <row r="21" spans="2:72" x14ac:dyDescent="0.35">
      <c r="B21" s="236"/>
      <c r="C21" s="237"/>
      <c r="D21" s="238"/>
      <c r="E21" s="239"/>
      <c r="F21" s="240"/>
      <c r="G21" s="241"/>
      <c r="H21" s="56"/>
      <c r="I21" s="56"/>
      <c r="J21" s="56"/>
      <c r="K21" s="56"/>
      <c r="L21" s="56"/>
      <c r="M21" s="56"/>
      <c r="N21" s="242"/>
      <c r="O21" s="242"/>
      <c r="P21" s="264"/>
      <c r="Q21" s="242"/>
      <c r="R21" s="56"/>
      <c r="S21" s="242"/>
      <c r="T21" s="242"/>
      <c r="U21" s="242"/>
      <c r="V21" s="242"/>
      <c r="W21" s="56"/>
      <c r="X21" s="242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91"/>
      <c r="AJ21" s="86"/>
      <c r="AK21" s="243">
        <f t="shared" si="0"/>
        <v>0</v>
      </c>
      <c r="AL21" s="244"/>
      <c r="AM21" s="245" t="str">
        <f t="shared" si="1"/>
        <v>-</v>
      </c>
      <c r="AO21" s="246"/>
      <c r="AP21" s="56"/>
      <c r="AQ21" s="56"/>
      <c r="AR21" s="56"/>
      <c r="AS21" s="56"/>
      <c r="AT21" s="265"/>
      <c r="AU21" s="56"/>
      <c r="AV21" s="56"/>
      <c r="AW21" s="56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56"/>
      <c r="BT21" s="56"/>
    </row>
    <row r="22" spans="2:72" x14ac:dyDescent="0.35">
      <c r="B22" s="236"/>
      <c r="C22" s="237"/>
      <c r="D22" s="238"/>
      <c r="E22" s="239"/>
      <c r="F22" s="240"/>
      <c r="G22" s="241"/>
      <c r="H22" s="56"/>
      <c r="I22" s="56"/>
      <c r="J22" s="56"/>
      <c r="K22" s="56"/>
      <c r="L22" s="56"/>
      <c r="M22" s="56"/>
      <c r="N22" s="242"/>
      <c r="O22" s="242"/>
      <c r="P22" s="264"/>
      <c r="Q22" s="242"/>
      <c r="R22" s="56"/>
      <c r="S22" s="242"/>
      <c r="T22" s="242"/>
      <c r="U22" s="242"/>
      <c r="V22" s="242"/>
      <c r="W22" s="56"/>
      <c r="X22" s="242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91"/>
      <c r="AJ22" s="86"/>
      <c r="AK22" s="243">
        <f t="shared" si="0"/>
        <v>0</v>
      </c>
      <c r="AL22" s="244"/>
      <c r="AM22" s="245" t="str">
        <f t="shared" si="1"/>
        <v>-</v>
      </c>
      <c r="AO22" s="246"/>
      <c r="AP22" s="56"/>
      <c r="AQ22" s="56"/>
      <c r="AR22" s="56"/>
      <c r="AS22" s="56"/>
      <c r="AT22" s="265"/>
      <c r="AU22" s="56"/>
      <c r="AV22" s="56"/>
      <c r="AW22" s="56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56"/>
      <c r="BT22" s="56"/>
    </row>
    <row r="23" spans="2:72" x14ac:dyDescent="0.35">
      <c r="B23" s="236"/>
      <c r="C23" s="237"/>
      <c r="D23" s="238"/>
      <c r="E23" s="239"/>
      <c r="F23" s="240"/>
      <c r="G23" s="241"/>
      <c r="H23" s="56"/>
      <c r="I23" s="56"/>
      <c r="J23" s="56"/>
      <c r="K23" s="56"/>
      <c r="L23" s="56"/>
      <c r="M23" s="56"/>
      <c r="N23" s="242"/>
      <c r="O23" s="242"/>
      <c r="P23" s="264"/>
      <c r="Q23" s="242"/>
      <c r="R23" s="56"/>
      <c r="S23" s="242"/>
      <c r="T23" s="242"/>
      <c r="U23" s="242"/>
      <c r="V23" s="242"/>
      <c r="W23" s="56"/>
      <c r="X23" s="242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91"/>
      <c r="AJ23" s="86"/>
      <c r="AK23" s="243">
        <f t="shared" si="0"/>
        <v>0</v>
      </c>
      <c r="AL23" s="244"/>
      <c r="AM23" s="245" t="str">
        <f t="shared" si="1"/>
        <v>-</v>
      </c>
      <c r="AO23" s="246"/>
      <c r="AP23" s="56"/>
      <c r="AQ23" s="56"/>
      <c r="AR23" s="56"/>
      <c r="AS23" s="56"/>
      <c r="AT23" s="265"/>
      <c r="AU23" s="56"/>
      <c r="AV23" s="56"/>
      <c r="AW23" s="56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56"/>
      <c r="BT23" s="56"/>
    </row>
    <row r="24" spans="2:72" x14ac:dyDescent="0.35">
      <c r="B24" s="236"/>
      <c r="C24" s="237"/>
      <c r="D24" s="238"/>
      <c r="E24" s="239"/>
      <c r="F24" s="240"/>
      <c r="G24" s="241"/>
      <c r="H24" s="56"/>
      <c r="I24" s="56"/>
      <c r="J24" s="56"/>
      <c r="K24" s="56"/>
      <c r="L24" s="56"/>
      <c r="M24" s="56"/>
      <c r="N24" s="242"/>
      <c r="O24" s="242"/>
      <c r="P24" s="264"/>
      <c r="Q24" s="242"/>
      <c r="R24" s="56"/>
      <c r="S24" s="242"/>
      <c r="T24" s="242"/>
      <c r="U24" s="242"/>
      <c r="V24" s="242"/>
      <c r="W24" s="56"/>
      <c r="X24" s="242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91"/>
      <c r="AJ24" s="86"/>
      <c r="AK24" s="243">
        <f t="shared" si="0"/>
        <v>0</v>
      </c>
      <c r="AL24" s="244"/>
      <c r="AM24" s="245" t="str">
        <f t="shared" si="1"/>
        <v>-</v>
      </c>
      <c r="AO24" s="246"/>
      <c r="AP24" s="56"/>
      <c r="AQ24" s="56"/>
      <c r="AR24" s="56"/>
      <c r="AS24" s="56"/>
      <c r="AT24" s="265"/>
      <c r="AU24" s="56"/>
      <c r="AV24" s="56"/>
      <c r="AW24" s="56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56"/>
      <c r="BT24" s="56"/>
    </row>
    <row r="25" spans="2:72" x14ac:dyDescent="0.35">
      <c r="B25" s="236"/>
      <c r="C25" s="237"/>
      <c r="D25" s="238"/>
      <c r="E25" s="239"/>
      <c r="F25" s="240"/>
      <c r="G25" s="241"/>
      <c r="H25" s="56"/>
      <c r="I25" s="56"/>
      <c r="J25" s="56"/>
      <c r="K25" s="56"/>
      <c r="L25" s="56"/>
      <c r="M25" s="56"/>
      <c r="N25" s="242"/>
      <c r="O25" s="242"/>
      <c r="P25" s="264"/>
      <c r="Q25" s="242"/>
      <c r="R25" s="56"/>
      <c r="S25" s="242"/>
      <c r="T25" s="242"/>
      <c r="U25" s="242"/>
      <c r="V25" s="242"/>
      <c r="W25" s="56"/>
      <c r="X25" s="242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91"/>
      <c r="AJ25" s="86"/>
      <c r="AK25" s="243">
        <f t="shared" si="0"/>
        <v>0</v>
      </c>
      <c r="AL25" s="244"/>
      <c r="AM25" s="245" t="str">
        <f t="shared" si="1"/>
        <v>-</v>
      </c>
      <c r="AO25" s="246"/>
      <c r="AP25" s="56"/>
      <c r="AQ25" s="56"/>
      <c r="AR25" s="56"/>
      <c r="AS25" s="56"/>
      <c r="AT25" s="265"/>
      <c r="AU25" s="56"/>
      <c r="AV25" s="56"/>
      <c r="AW25" s="56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56"/>
      <c r="BT25" s="56"/>
    </row>
    <row r="26" spans="2:72" x14ac:dyDescent="0.35">
      <c r="B26" s="236"/>
      <c r="C26" s="237"/>
      <c r="D26" s="238"/>
      <c r="E26" s="239"/>
      <c r="F26" s="240"/>
      <c r="G26" s="241"/>
      <c r="H26" s="56"/>
      <c r="I26" s="56"/>
      <c r="J26" s="56"/>
      <c r="K26" s="56"/>
      <c r="L26" s="56"/>
      <c r="M26" s="56"/>
      <c r="N26" s="242"/>
      <c r="O26" s="242"/>
      <c r="P26" s="264"/>
      <c r="Q26" s="242"/>
      <c r="R26" s="56"/>
      <c r="S26" s="242"/>
      <c r="T26" s="242"/>
      <c r="U26" s="242"/>
      <c r="V26" s="242"/>
      <c r="W26" s="56"/>
      <c r="X26" s="242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91"/>
      <c r="AJ26" s="86"/>
      <c r="AK26" s="243">
        <f t="shared" si="0"/>
        <v>0</v>
      </c>
      <c r="AL26" s="244"/>
      <c r="AM26" s="245" t="str">
        <f t="shared" si="1"/>
        <v>-</v>
      </c>
      <c r="AO26" s="246"/>
      <c r="AP26" s="56"/>
      <c r="AQ26" s="56"/>
      <c r="AR26" s="56"/>
      <c r="AS26" s="56"/>
      <c r="AT26" s="265"/>
      <c r="AU26" s="56"/>
      <c r="AV26" s="56"/>
      <c r="AW26" s="56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56"/>
      <c r="BT26" s="56"/>
    </row>
    <row r="27" spans="2:72" x14ac:dyDescent="0.35">
      <c r="B27" s="236"/>
      <c r="C27" s="237"/>
      <c r="D27" s="238"/>
      <c r="E27" s="239"/>
      <c r="F27" s="240"/>
      <c r="G27" s="241"/>
      <c r="H27" s="56"/>
      <c r="I27" s="56"/>
      <c r="J27" s="56"/>
      <c r="K27" s="56"/>
      <c r="L27" s="56"/>
      <c r="M27" s="56"/>
      <c r="N27" s="242"/>
      <c r="O27" s="242"/>
      <c r="P27" s="264"/>
      <c r="Q27" s="242"/>
      <c r="R27" s="56"/>
      <c r="S27" s="242"/>
      <c r="T27" s="242"/>
      <c r="U27" s="242"/>
      <c r="V27" s="242"/>
      <c r="W27" s="56"/>
      <c r="X27" s="242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91"/>
      <c r="AJ27" s="86"/>
      <c r="AK27" s="243">
        <f t="shared" si="0"/>
        <v>0</v>
      </c>
      <c r="AL27" s="244"/>
      <c r="AM27" s="245" t="str">
        <f t="shared" si="1"/>
        <v>-</v>
      </c>
      <c r="AO27" s="246"/>
      <c r="AP27" s="56"/>
      <c r="AQ27" s="56"/>
      <c r="AR27" s="56"/>
      <c r="AS27" s="56"/>
      <c r="AT27" s="265"/>
      <c r="AU27" s="56"/>
      <c r="AV27" s="56"/>
      <c r="AW27" s="56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56"/>
      <c r="BT27" s="56"/>
    </row>
    <row r="28" spans="2:72" x14ac:dyDescent="0.35">
      <c r="B28" s="236"/>
      <c r="C28" s="237"/>
      <c r="D28" s="238"/>
      <c r="E28" s="239"/>
      <c r="F28" s="240"/>
      <c r="G28" s="241"/>
      <c r="H28" s="56"/>
      <c r="I28" s="56"/>
      <c r="J28" s="56"/>
      <c r="K28" s="56"/>
      <c r="L28" s="56"/>
      <c r="M28" s="56"/>
      <c r="N28" s="242"/>
      <c r="O28" s="242"/>
      <c r="P28" s="264"/>
      <c r="Q28" s="242"/>
      <c r="R28" s="56"/>
      <c r="S28" s="242"/>
      <c r="T28" s="242"/>
      <c r="U28" s="242"/>
      <c r="V28" s="242"/>
      <c r="W28" s="56"/>
      <c r="X28" s="242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91"/>
      <c r="AJ28" s="86"/>
      <c r="AK28" s="243">
        <f t="shared" si="0"/>
        <v>0</v>
      </c>
      <c r="AL28" s="244"/>
      <c r="AM28" s="245" t="str">
        <f t="shared" si="1"/>
        <v>-</v>
      </c>
      <c r="AO28" s="246"/>
      <c r="AP28" s="56"/>
      <c r="AQ28" s="56"/>
      <c r="AR28" s="56"/>
      <c r="AS28" s="56"/>
      <c r="AT28" s="265"/>
      <c r="AU28" s="56"/>
      <c r="AV28" s="56"/>
      <c r="AW28" s="56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56"/>
      <c r="BT28" s="56"/>
    </row>
    <row r="29" spans="2:72" x14ac:dyDescent="0.35">
      <c r="B29" s="236"/>
      <c r="C29" s="237"/>
      <c r="D29" s="238"/>
      <c r="E29" s="239"/>
      <c r="F29" s="240"/>
      <c r="G29" s="241"/>
      <c r="H29" s="56"/>
      <c r="I29" s="56"/>
      <c r="J29" s="56"/>
      <c r="K29" s="56"/>
      <c r="L29" s="56"/>
      <c r="M29" s="56"/>
      <c r="N29" s="242"/>
      <c r="O29" s="242"/>
      <c r="P29" s="264"/>
      <c r="Q29" s="242"/>
      <c r="R29" s="56"/>
      <c r="S29" s="242"/>
      <c r="T29" s="242"/>
      <c r="U29" s="242"/>
      <c r="V29" s="242"/>
      <c r="W29" s="56"/>
      <c r="X29" s="242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91"/>
      <c r="AJ29" s="86"/>
      <c r="AK29" s="243">
        <f t="shared" si="0"/>
        <v>0</v>
      </c>
      <c r="AL29" s="244"/>
      <c r="AM29" s="245" t="str">
        <f t="shared" si="1"/>
        <v>-</v>
      </c>
      <c r="AO29" s="246"/>
      <c r="AP29" s="56"/>
      <c r="AQ29" s="56"/>
      <c r="AR29" s="56"/>
      <c r="AS29" s="56"/>
      <c r="AT29" s="265"/>
      <c r="AU29" s="56"/>
      <c r="AV29" s="56"/>
      <c r="AW29" s="56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56"/>
      <c r="BT29" s="56"/>
    </row>
    <row r="30" spans="2:72" x14ac:dyDescent="0.35">
      <c r="B30" s="236"/>
      <c r="C30" s="237"/>
      <c r="D30" s="238"/>
      <c r="E30" s="239"/>
      <c r="F30" s="240"/>
      <c r="G30" s="241"/>
      <c r="H30" s="56"/>
      <c r="I30" s="56"/>
      <c r="J30" s="56"/>
      <c r="K30" s="56"/>
      <c r="L30" s="56"/>
      <c r="M30" s="56"/>
      <c r="N30" s="242"/>
      <c r="O30" s="242"/>
      <c r="P30" s="264"/>
      <c r="Q30" s="242"/>
      <c r="R30" s="56"/>
      <c r="S30" s="242"/>
      <c r="T30" s="242"/>
      <c r="U30" s="242"/>
      <c r="V30" s="242"/>
      <c r="W30" s="56"/>
      <c r="X30" s="242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91"/>
      <c r="AJ30" s="86"/>
      <c r="AK30" s="243">
        <f t="shared" si="0"/>
        <v>0</v>
      </c>
      <c r="AL30" s="244"/>
      <c r="AM30" s="245" t="str">
        <f t="shared" si="1"/>
        <v>-</v>
      </c>
      <c r="AO30" s="246"/>
      <c r="AP30" s="56"/>
      <c r="AQ30" s="56"/>
      <c r="AR30" s="56"/>
      <c r="AS30" s="56"/>
      <c r="AT30" s="265"/>
      <c r="AU30" s="56"/>
      <c r="AV30" s="56"/>
      <c r="AW30" s="56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56"/>
      <c r="BT30" s="56"/>
    </row>
    <row r="31" spans="2:72" x14ac:dyDescent="0.35">
      <c r="B31" s="236"/>
      <c r="C31" s="237"/>
      <c r="D31" s="238"/>
      <c r="E31" s="239"/>
      <c r="F31" s="240"/>
      <c r="G31" s="241"/>
      <c r="H31" s="56"/>
      <c r="I31" s="56"/>
      <c r="J31" s="56"/>
      <c r="K31" s="56"/>
      <c r="L31" s="56"/>
      <c r="M31" s="56"/>
      <c r="N31" s="242"/>
      <c r="O31" s="242"/>
      <c r="P31" s="264"/>
      <c r="Q31" s="242"/>
      <c r="R31" s="56"/>
      <c r="S31" s="242"/>
      <c r="T31" s="242"/>
      <c r="U31" s="242"/>
      <c r="V31" s="242"/>
      <c r="W31" s="56"/>
      <c r="X31" s="242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91"/>
      <c r="AJ31" s="86"/>
      <c r="AK31" s="243">
        <f t="shared" si="0"/>
        <v>0</v>
      </c>
      <c r="AL31" s="244"/>
      <c r="AM31" s="245" t="str">
        <f t="shared" si="1"/>
        <v>-</v>
      </c>
      <c r="AO31" s="246"/>
      <c r="AP31" s="56"/>
      <c r="AQ31" s="56"/>
      <c r="AR31" s="56"/>
      <c r="AS31" s="56"/>
      <c r="AT31" s="265"/>
      <c r="AU31" s="56"/>
      <c r="AV31" s="56"/>
      <c r="AW31" s="56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56"/>
      <c r="BT31" s="56"/>
    </row>
    <row r="32" spans="2:72" x14ac:dyDescent="0.35">
      <c r="B32" s="236"/>
      <c r="C32" s="237"/>
      <c r="D32" s="238"/>
      <c r="E32" s="239"/>
      <c r="F32" s="240"/>
      <c r="G32" s="241"/>
      <c r="H32" s="56"/>
      <c r="I32" s="56"/>
      <c r="J32" s="56"/>
      <c r="K32" s="56"/>
      <c r="L32" s="56"/>
      <c r="M32" s="56"/>
      <c r="N32" s="242"/>
      <c r="O32" s="242"/>
      <c r="P32" s="264"/>
      <c r="Q32" s="242"/>
      <c r="R32" s="56"/>
      <c r="S32" s="242"/>
      <c r="T32" s="242"/>
      <c r="U32" s="242"/>
      <c r="V32" s="242"/>
      <c r="W32" s="56"/>
      <c r="X32" s="242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91"/>
      <c r="AJ32" s="86"/>
      <c r="AK32" s="243">
        <f t="shared" si="0"/>
        <v>0</v>
      </c>
      <c r="AL32" s="244"/>
      <c r="AM32" s="245" t="str">
        <f t="shared" si="1"/>
        <v>-</v>
      </c>
      <c r="AO32" s="246"/>
      <c r="AP32" s="56"/>
      <c r="AQ32" s="56"/>
      <c r="AR32" s="56"/>
      <c r="AS32" s="56"/>
      <c r="AT32" s="265"/>
      <c r="AU32" s="56"/>
      <c r="AV32" s="56"/>
      <c r="AW32" s="56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56"/>
      <c r="BT32" s="56"/>
    </row>
    <row r="33" spans="2:72" x14ac:dyDescent="0.35">
      <c r="B33" s="236"/>
      <c r="C33" s="237"/>
      <c r="D33" s="238"/>
      <c r="E33" s="239"/>
      <c r="F33" s="240"/>
      <c r="G33" s="241"/>
      <c r="H33" s="56"/>
      <c r="I33" s="56"/>
      <c r="J33" s="56"/>
      <c r="K33" s="56"/>
      <c r="L33" s="56"/>
      <c r="M33" s="56"/>
      <c r="N33" s="242"/>
      <c r="O33" s="242"/>
      <c r="P33" s="264"/>
      <c r="Q33" s="242"/>
      <c r="R33" s="56"/>
      <c r="S33" s="242"/>
      <c r="T33" s="242"/>
      <c r="U33" s="242"/>
      <c r="V33" s="242"/>
      <c r="W33" s="56"/>
      <c r="X33" s="242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91"/>
      <c r="AJ33" s="86"/>
      <c r="AK33" s="243">
        <f t="shared" si="0"/>
        <v>0</v>
      </c>
      <c r="AL33" s="244"/>
      <c r="AM33" s="245" t="str">
        <f t="shared" si="1"/>
        <v>-</v>
      </c>
      <c r="AO33" s="246"/>
      <c r="AP33" s="56"/>
      <c r="AQ33" s="56"/>
      <c r="AR33" s="56"/>
      <c r="AS33" s="56"/>
      <c r="AT33" s="265"/>
      <c r="AU33" s="56"/>
      <c r="AV33" s="56"/>
      <c r="AW33" s="56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56"/>
      <c r="BT33" s="56"/>
    </row>
    <row r="34" spans="2:72" x14ac:dyDescent="0.35">
      <c r="B34" s="236"/>
      <c r="C34" s="237"/>
      <c r="D34" s="238"/>
      <c r="E34" s="239"/>
      <c r="F34" s="240"/>
      <c r="G34" s="241"/>
      <c r="H34" s="56"/>
      <c r="I34" s="56"/>
      <c r="J34" s="56"/>
      <c r="K34" s="56"/>
      <c r="L34" s="56"/>
      <c r="M34" s="56"/>
      <c r="N34" s="242"/>
      <c r="O34" s="242"/>
      <c r="P34" s="264"/>
      <c r="Q34" s="242"/>
      <c r="R34" s="56"/>
      <c r="S34" s="242"/>
      <c r="T34" s="242"/>
      <c r="U34" s="242"/>
      <c r="V34" s="242"/>
      <c r="W34" s="56"/>
      <c r="X34" s="242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91"/>
      <c r="AJ34" s="86"/>
      <c r="AK34" s="243">
        <f t="shared" si="0"/>
        <v>0</v>
      </c>
      <c r="AL34" s="244"/>
      <c r="AM34" s="245" t="str">
        <f t="shared" si="1"/>
        <v>-</v>
      </c>
      <c r="AO34" s="246"/>
      <c r="AP34" s="56"/>
      <c r="AQ34" s="56"/>
      <c r="AR34" s="56"/>
      <c r="AS34" s="56"/>
      <c r="AT34" s="265"/>
      <c r="AU34" s="56"/>
      <c r="AV34" s="56"/>
      <c r="AW34" s="56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56"/>
      <c r="BT34" s="56"/>
    </row>
    <row r="35" spans="2:72" x14ac:dyDescent="0.35">
      <c r="B35" s="236"/>
      <c r="C35" s="237"/>
      <c r="D35" s="238"/>
      <c r="E35" s="239"/>
      <c r="F35" s="240"/>
      <c r="G35" s="241"/>
      <c r="H35" s="56"/>
      <c r="I35" s="56"/>
      <c r="J35" s="56"/>
      <c r="K35" s="56"/>
      <c r="L35" s="56"/>
      <c r="M35" s="56"/>
      <c r="N35" s="242"/>
      <c r="O35" s="242"/>
      <c r="P35" s="264"/>
      <c r="Q35" s="242"/>
      <c r="R35" s="56"/>
      <c r="S35" s="242"/>
      <c r="T35" s="242"/>
      <c r="U35" s="242"/>
      <c r="V35" s="242"/>
      <c r="W35" s="56"/>
      <c r="X35" s="242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91"/>
      <c r="AJ35" s="86"/>
      <c r="AK35" s="243">
        <f t="shared" si="0"/>
        <v>0</v>
      </c>
      <c r="AL35" s="244"/>
      <c r="AM35" s="245" t="str">
        <f t="shared" si="1"/>
        <v>-</v>
      </c>
      <c r="AO35" s="246"/>
      <c r="AP35" s="56"/>
      <c r="AQ35" s="56"/>
      <c r="AR35" s="56"/>
      <c r="AS35" s="56"/>
      <c r="AT35" s="265"/>
      <c r="AU35" s="56"/>
      <c r="AV35" s="56"/>
      <c r="AW35" s="56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56"/>
      <c r="BT35" s="56"/>
    </row>
    <row r="36" spans="2:72" x14ac:dyDescent="0.35">
      <c r="B36" s="236"/>
      <c r="C36" s="237"/>
      <c r="D36" s="238"/>
      <c r="E36" s="239"/>
      <c r="F36" s="240"/>
      <c r="G36" s="241"/>
      <c r="H36" s="56"/>
      <c r="I36" s="56"/>
      <c r="J36" s="56"/>
      <c r="K36" s="56"/>
      <c r="L36" s="56"/>
      <c r="M36" s="56"/>
      <c r="N36" s="242"/>
      <c r="O36" s="242"/>
      <c r="P36" s="264"/>
      <c r="Q36" s="242"/>
      <c r="R36" s="56"/>
      <c r="S36" s="242"/>
      <c r="T36" s="242"/>
      <c r="U36" s="242"/>
      <c r="V36" s="242"/>
      <c r="W36" s="56"/>
      <c r="X36" s="242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91"/>
      <c r="AJ36" s="86"/>
      <c r="AK36" s="243">
        <f t="shared" si="0"/>
        <v>0</v>
      </c>
      <c r="AL36" s="244"/>
      <c r="AM36" s="245" t="str">
        <f t="shared" si="1"/>
        <v>-</v>
      </c>
      <c r="AO36" s="246"/>
      <c r="AP36" s="56"/>
      <c r="AQ36" s="56"/>
      <c r="AR36" s="56"/>
      <c r="AS36" s="56"/>
      <c r="AT36" s="265"/>
      <c r="AU36" s="56"/>
      <c r="AV36" s="56"/>
      <c r="AW36" s="56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56"/>
      <c r="BT36" s="56"/>
    </row>
    <row r="37" spans="2:72" x14ac:dyDescent="0.35">
      <c r="B37" s="236"/>
      <c r="C37" s="237"/>
      <c r="D37" s="238"/>
      <c r="E37" s="239"/>
      <c r="F37" s="240"/>
      <c r="G37" s="241"/>
      <c r="H37" s="56"/>
      <c r="I37" s="56"/>
      <c r="J37" s="56"/>
      <c r="K37" s="56"/>
      <c r="L37" s="56"/>
      <c r="M37" s="56"/>
      <c r="N37" s="242"/>
      <c r="O37" s="242"/>
      <c r="P37" s="264"/>
      <c r="Q37" s="242"/>
      <c r="R37" s="56"/>
      <c r="S37" s="242"/>
      <c r="T37" s="242"/>
      <c r="U37" s="242"/>
      <c r="V37" s="242"/>
      <c r="W37" s="56"/>
      <c r="X37" s="242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91"/>
      <c r="AJ37" s="86"/>
      <c r="AK37" s="243">
        <f t="shared" si="0"/>
        <v>0</v>
      </c>
      <c r="AL37" s="244"/>
      <c r="AM37" s="245" t="str">
        <f t="shared" si="1"/>
        <v>-</v>
      </c>
      <c r="AO37" s="246"/>
      <c r="AP37" s="56"/>
      <c r="AQ37" s="56"/>
      <c r="AR37" s="56"/>
      <c r="AS37" s="56"/>
      <c r="AT37" s="265"/>
      <c r="AU37" s="56"/>
      <c r="AV37" s="56"/>
      <c r="AW37" s="56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56"/>
      <c r="BT37" s="56"/>
    </row>
    <row r="38" spans="2:72" x14ac:dyDescent="0.35">
      <c r="B38" s="236"/>
      <c r="C38" s="237"/>
      <c r="D38" s="238"/>
      <c r="E38" s="239"/>
      <c r="F38" s="240"/>
      <c r="G38" s="241"/>
      <c r="H38" s="56"/>
      <c r="I38" s="56"/>
      <c r="J38" s="56"/>
      <c r="K38" s="56"/>
      <c r="L38" s="56"/>
      <c r="M38" s="56"/>
      <c r="N38" s="242"/>
      <c r="O38" s="242"/>
      <c r="P38" s="264"/>
      <c r="Q38" s="242"/>
      <c r="R38" s="56"/>
      <c r="S38" s="242"/>
      <c r="T38" s="242"/>
      <c r="U38" s="242"/>
      <c r="V38" s="242"/>
      <c r="W38" s="56"/>
      <c r="X38" s="242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91"/>
      <c r="AJ38" s="86"/>
      <c r="AK38" s="243">
        <f t="shared" si="0"/>
        <v>0</v>
      </c>
      <c r="AL38" s="244"/>
      <c r="AM38" s="245" t="str">
        <f t="shared" si="1"/>
        <v>-</v>
      </c>
      <c r="AO38" s="246"/>
      <c r="AP38" s="56"/>
      <c r="AQ38" s="56"/>
      <c r="AR38" s="56"/>
      <c r="AS38" s="56"/>
      <c r="AT38" s="265"/>
      <c r="AU38" s="56"/>
      <c r="AV38" s="56"/>
      <c r="AW38" s="56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56"/>
      <c r="BT38" s="56"/>
    </row>
    <row r="39" spans="2:72" x14ac:dyDescent="0.35">
      <c r="B39" s="236"/>
      <c r="C39" s="237"/>
      <c r="D39" s="238"/>
      <c r="E39" s="239"/>
      <c r="F39" s="240"/>
      <c r="G39" s="241"/>
      <c r="H39" s="56"/>
      <c r="I39" s="56"/>
      <c r="J39" s="56"/>
      <c r="K39" s="56"/>
      <c r="L39" s="56"/>
      <c r="M39" s="56"/>
      <c r="N39" s="242"/>
      <c r="O39" s="242"/>
      <c r="P39" s="264"/>
      <c r="Q39" s="242"/>
      <c r="R39" s="56"/>
      <c r="S39" s="242"/>
      <c r="T39" s="242"/>
      <c r="U39" s="242"/>
      <c r="V39" s="242"/>
      <c r="W39" s="56"/>
      <c r="X39" s="242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91"/>
      <c r="AJ39" s="86"/>
      <c r="AK39" s="243">
        <f t="shared" si="0"/>
        <v>0</v>
      </c>
      <c r="AL39" s="244"/>
      <c r="AM39" s="245" t="str">
        <f t="shared" si="1"/>
        <v>-</v>
      </c>
      <c r="AO39" s="246"/>
      <c r="AP39" s="56"/>
      <c r="AQ39" s="56"/>
      <c r="AR39" s="56"/>
      <c r="AS39" s="56"/>
      <c r="AT39" s="265"/>
      <c r="AU39" s="56"/>
      <c r="AV39" s="56"/>
      <c r="AW39" s="56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56"/>
      <c r="BT39" s="56"/>
    </row>
    <row r="40" spans="2:72" x14ac:dyDescent="0.35">
      <c r="B40" s="236"/>
      <c r="C40" s="237"/>
      <c r="D40" s="238"/>
      <c r="E40" s="239"/>
      <c r="F40" s="240"/>
      <c r="G40" s="241"/>
      <c r="H40" s="56"/>
      <c r="I40" s="56"/>
      <c r="J40" s="56"/>
      <c r="K40" s="56"/>
      <c r="L40" s="56"/>
      <c r="M40" s="56"/>
      <c r="N40" s="242"/>
      <c r="O40" s="242"/>
      <c r="P40" s="264"/>
      <c r="Q40" s="242"/>
      <c r="R40" s="56"/>
      <c r="S40" s="242"/>
      <c r="T40" s="242"/>
      <c r="U40" s="242"/>
      <c r="V40" s="242"/>
      <c r="W40" s="56"/>
      <c r="X40" s="242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91"/>
      <c r="AJ40" s="86"/>
      <c r="AK40" s="243">
        <f t="shared" si="0"/>
        <v>0</v>
      </c>
      <c r="AL40" s="244"/>
      <c r="AM40" s="245" t="str">
        <f t="shared" si="1"/>
        <v>-</v>
      </c>
      <c r="AO40" s="246"/>
      <c r="AP40" s="56"/>
      <c r="AQ40" s="56"/>
      <c r="AR40" s="56"/>
      <c r="AS40" s="56"/>
      <c r="AT40" s="265"/>
      <c r="AU40" s="56"/>
      <c r="AV40" s="56"/>
      <c r="AW40" s="56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56"/>
      <c r="BT40" s="56"/>
    </row>
    <row r="41" spans="2:72" x14ac:dyDescent="0.35">
      <c r="B41" s="236"/>
      <c r="C41" s="237"/>
      <c r="D41" s="238"/>
      <c r="E41" s="239"/>
      <c r="F41" s="240"/>
      <c r="G41" s="241"/>
      <c r="H41" s="56"/>
      <c r="I41" s="56"/>
      <c r="J41" s="56"/>
      <c r="K41" s="56"/>
      <c r="L41" s="56"/>
      <c r="M41" s="56"/>
      <c r="N41" s="242"/>
      <c r="O41" s="242"/>
      <c r="P41" s="264"/>
      <c r="Q41" s="242"/>
      <c r="R41" s="56"/>
      <c r="S41" s="242"/>
      <c r="T41" s="242"/>
      <c r="U41" s="242"/>
      <c r="V41" s="242"/>
      <c r="W41" s="56"/>
      <c r="X41" s="242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91"/>
      <c r="AJ41" s="86"/>
      <c r="AK41" s="243">
        <f t="shared" si="0"/>
        <v>0</v>
      </c>
      <c r="AL41" s="244"/>
      <c r="AM41" s="245" t="str">
        <f t="shared" si="1"/>
        <v>-</v>
      </c>
      <c r="AO41" s="246"/>
      <c r="AP41" s="56"/>
      <c r="AQ41" s="56"/>
      <c r="AR41" s="56"/>
      <c r="AS41" s="56"/>
      <c r="AT41" s="265"/>
      <c r="AU41" s="56"/>
      <c r="AV41" s="56"/>
      <c r="AW41" s="56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56"/>
      <c r="BT41" s="56"/>
    </row>
    <row r="42" spans="2:72" x14ac:dyDescent="0.35">
      <c r="B42" s="236"/>
      <c r="C42" s="237"/>
      <c r="D42" s="238"/>
      <c r="E42" s="239"/>
      <c r="F42" s="240"/>
      <c r="G42" s="241"/>
      <c r="H42" s="56"/>
      <c r="I42" s="56"/>
      <c r="J42" s="56"/>
      <c r="K42" s="56"/>
      <c r="L42" s="56"/>
      <c r="M42" s="56"/>
      <c r="N42" s="242"/>
      <c r="O42" s="242"/>
      <c r="P42" s="264"/>
      <c r="Q42" s="242"/>
      <c r="R42" s="56"/>
      <c r="S42" s="242"/>
      <c r="T42" s="242"/>
      <c r="U42" s="242"/>
      <c r="V42" s="242"/>
      <c r="W42" s="56"/>
      <c r="X42" s="242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91"/>
      <c r="AJ42" s="86"/>
      <c r="AK42" s="243">
        <f t="shared" si="0"/>
        <v>0</v>
      </c>
      <c r="AL42" s="244"/>
      <c r="AM42" s="245" t="str">
        <f t="shared" si="1"/>
        <v>-</v>
      </c>
      <c r="AO42" s="246"/>
      <c r="AP42" s="56"/>
      <c r="AQ42" s="56"/>
      <c r="AR42" s="56"/>
      <c r="AS42" s="56"/>
      <c r="AT42" s="265"/>
      <c r="AU42" s="56"/>
      <c r="AV42" s="56"/>
      <c r="AW42" s="56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56"/>
      <c r="BT42" s="56"/>
    </row>
    <row r="43" spans="2:72" x14ac:dyDescent="0.35">
      <c r="B43" s="236"/>
      <c r="C43" s="237"/>
      <c r="D43" s="238"/>
      <c r="E43" s="239"/>
      <c r="F43" s="240"/>
      <c r="G43" s="241"/>
      <c r="H43" s="56"/>
      <c r="I43" s="56"/>
      <c r="J43" s="56"/>
      <c r="K43" s="56"/>
      <c r="L43" s="56"/>
      <c r="M43" s="56"/>
      <c r="N43" s="242"/>
      <c r="O43" s="242"/>
      <c r="P43" s="264"/>
      <c r="Q43" s="242"/>
      <c r="R43" s="56"/>
      <c r="S43" s="242"/>
      <c r="T43" s="242"/>
      <c r="U43" s="242"/>
      <c r="V43" s="242"/>
      <c r="W43" s="56"/>
      <c r="X43" s="242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91"/>
      <c r="AJ43" s="86"/>
      <c r="AK43" s="243">
        <f t="shared" si="0"/>
        <v>0</v>
      </c>
      <c r="AL43" s="244"/>
      <c r="AM43" s="245" t="str">
        <f t="shared" si="1"/>
        <v>-</v>
      </c>
      <c r="AO43" s="246"/>
      <c r="AP43" s="56"/>
      <c r="AQ43" s="56"/>
      <c r="AR43" s="56"/>
      <c r="AS43" s="56"/>
      <c r="AT43" s="265"/>
      <c r="AU43" s="56"/>
      <c r="AV43" s="56"/>
      <c r="AW43" s="56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56"/>
      <c r="BT43" s="56"/>
    </row>
    <row r="44" spans="2:72" x14ac:dyDescent="0.35">
      <c r="B44" s="236"/>
      <c r="C44" s="237"/>
      <c r="D44" s="238"/>
      <c r="E44" s="239"/>
      <c r="F44" s="240"/>
      <c r="G44" s="241"/>
      <c r="H44" s="56"/>
      <c r="I44" s="56"/>
      <c r="J44" s="56"/>
      <c r="K44" s="56"/>
      <c r="L44" s="56"/>
      <c r="M44" s="56"/>
      <c r="N44" s="242"/>
      <c r="O44" s="242"/>
      <c r="P44" s="264"/>
      <c r="Q44" s="242"/>
      <c r="R44" s="56"/>
      <c r="S44" s="242"/>
      <c r="T44" s="242"/>
      <c r="U44" s="242"/>
      <c r="V44" s="242"/>
      <c r="W44" s="56"/>
      <c r="X44" s="242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91"/>
      <c r="AJ44" s="86"/>
      <c r="AK44" s="243">
        <f t="shared" si="0"/>
        <v>0</v>
      </c>
      <c r="AL44" s="244"/>
      <c r="AM44" s="245" t="str">
        <f t="shared" si="1"/>
        <v>-</v>
      </c>
      <c r="AO44" s="246"/>
      <c r="AP44" s="56"/>
      <c r="AQ44" s="56"/>
      <c r="AR44" s="56"/>
      <c r="AS44" s="56"/>
      <c r="AT44" s="265"/>
      <c r="AU44" s="56"/>
      <c r="AV44" s="56"/>
      <c r="AW44" s="56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56"/>
      <c r="BT44" s="56"/>
    </row>
    <row r="45" spans="2:72" x14ac:dyDescent="0.35">
      <c r="B45" s="236"/>
      <c r="C45" s="237"/>
      <c r="D45" s="238"/>
      <c r="E45" s="239"/>
      <c r="F45" s="240"/>
      <c r="G45" s="241"/>
      <c r="H45" s="56"/>
      <c r="I45" s="56"/>
      <c r="J45" s="56"/>
      <c r="K45" s="56"/>
      <c r="L45" s="56"/>
      <c r="M45" s="56"/>
      <c r="N45" s="242"/>
      <c r="O45" s="242"/>
      <c r="P45" s="264"/>
      <c r="Q45" s="242"/>
      <c r="R45" s="56"/>
      <c r="S45" s="242"/>
      <c r="T45" s="242"/>
      <c r="U45" s="242"/>
      <c r="V45" s="242"/>
      <c r="W45" s="56"/>
      <c r="X45" s="242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91"/>
      <c r="AJ45" s="86"/>
      <c r="AK45" s="243">
        <f t="shared" si="0"/>
        <v>0</v>
      </c>
      <c r="AL45" s="244"/>
      <c r="AM45" s="245" t="str">
        <f t="shared" si="1"/>
        <v>-</v>
      </c>
      <c r="AO45" s="246"/>
      <c r="AP45" s="56"/>
      <c r="AQ45" s="56"/>
      <c r="AR45" s="56"/>
      <c r="AS45" s="56"/>
      <c r="AT45" s="265"/>
      <c r="AU45" s="56"/>
      <c r="AV45" s="56"/>
      <c r="AW45" s="56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56"/>
      <c r="BT45" s="56"/>
    </row>
    <row r="46" spans="2:72" x14ac:dyDescent="0.35">
      <c r="B46" s="236"/>
      <c r="C46" s="237"/>
      <c r="D46" s="238"/>
      <c r="E46" s="239"/>
      <c r="F46" s="240"/>
      <c r="G46" s="241"/>
      <c r="H46" s="56"/>
      <c r="I46" s="56"/>
      <c r="J46" s="56"/>
      <c r="K46" s="56"/>
      <c r="L46" s="56"/>
      <c r="M46" s="56"/>
      <c r="N46" s="242"/>
      <c r="O46" s="242"/>
      <c r="P46" s="264"/>
      <c r="Q46" s="242"/>
      <c r="R46" s="56"/>
      <c r="S46" s="242"/>
      <c r="T46" s="242"/>
      <c r="U46" s="242"/>
      <c r="V46" s="242"/>
      <c r="W46" s="56"/>
      <c r="X46" s="242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91"/>
      <c r="AJ46" s="86"/>
      <c r="AK46" s="243">
        <f t="shared" si="0"/>
        <v>0</v>
      </c>
      <c r="AL46" s="244"/>
      <c r="AM46" s="245" t="str">
        <f t="shared" si="1"/>
        <v>-</v>
      </c>
      <c r="AO46" s="246"/>
      <c r="AP46" s="56"/>
      <c r="AQ46" s="56"/>
      <c r="AR46" s="56"/>
      <c r="AS46" s="56"/>
      <c r="AT46" s="265"/>
      <c r="AU46" s="56"/>
      <c r="AV46" s="56"/>
      <c r="AW46" s="56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56"/>
      <c r="BT46" s="56"/>
    </row>
    <row r="47" spans="2:72" x14ac:dyDescent="0.35">
      <c r="B47" s="236"/>
      <c r="C47" s="237"/>
      <c r="D47" s="238"/>
      <c r="E47" s="239"/>
      <c r="F47" s="240"/>
      <c r="G47" s="241"/>
      <c r="H47" s="56"/>
      <c r="I47" s="56"/>
      <c r="J47" s="56"/>
      <c r="K47" s="56"/>
      <c r="L47" s="56"/>
      <c r="M47" s="56"/>
      <c r="N47" s="242"/>
      <c r="O47" s="242"/>
      <c r="P47" s="264"/>
      <c r="Q47" s="242"/>
      <c r="R47" s="56"/>
      <c r="S47" s="242"/>
      <c r="T47" s="242"/>
      <c r="U47" s="242"/>
      <c r="V47" s="242"/>
      <c r="W47" s="56"/>
      <c r="X47" s="242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91"/>
      <c r="AJ47" s="86"/>
      <c r="AK47" s="243">
        <f t="shared" si="0"/>
        <v>0</v>
      </c>
      <c r="AL47" s="244"/>
      <c r="AM47" s="245" t="str">
        <f t="shared" si="1"/>
        <v>-</v>
      </c>
      <c r="AO47" s="246"/>
      <c r="AP47" s="56"/>
      <c r="AQ47" s="56"/>
      <c r="AR47" s="56"/>
      <c r="AS47" s="56"/>
      <c r="AT47" s="265"/>
      <c r="AU47" s="56"/>
      <c r="AV47" s="56"/>
      <c r="AW47" s="56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56"/>
      <c r="BT47" s="56"/>
    </row>
    <row r="48" spans="2:72" x14ac:dyDescent="0.35">
      <c r="B48" s="236"/>
      <c r="C48" s="237"/>
      <c r="D48" s="238"/>
      <c r="E48" s="239"/>
      <c r="F48" s="240"/>
      <c r="G48" s="241"/>
      <c r="H48" s="56"/>
      <c r="I48" s="56"/>
      <c r="J48" s="56"/>
      <c r="K48" s="56"/>
      <c r="L48" s="56"/>
      <c r="M48" s="56"/>
      <c r="N48" s="242"/>
      <c r="O48" s="242"/>
      <c r="P48" s="264"/>
      <c r="Q48" s="242"/>
      <c r="R48" s="56"/>
      <c r="S48" s="242"/>
      <c r="T48" s="242"/>
      <c r="U48" s="242"/>
      <c r="V48" s="242"/>
      <c r="W48" s="56"/>
      <c r="X48" s="242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91"/>
      <c r="AJ48" s="86"/>
      <c r="AK48" s="243">
        <f t="shared" si="0"/>
        <v>0</v>
      </c>
      <c r="AL48" s="244"/>
      <c r="AM48" s="245" t="str">
        <f t="shared" si="1"/>
        <v>-</v>
      </c>
      <c r="AO48" s="246"/>
      <c r="AP48" s="56"/>
      <c r="AQ48" s="56"/>
      <c r="AR48" s="56"/>
      <c r="AS48" s="56"/>
      <c r="AT48" s="265"/>
      <c r="AU48" s="56"/>
      <c r="AV48" s="56"/>
      <c r="AW48" s="56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56"/>
      <c r="BT48" s="56"/>
    </row>
    <row r="49" spans="2:72" x14ac:dyDescent="0.35">
      <c r="B49" s="236"/>
      <c r="C49" s="237"/>
      <c r="D49" s="238"/>
      <c r="E49" s="239"/>
      <c r="F49" s="240"/>
      <c r="G49" s="241"/>
      <c r="H49" s="56"/>
      <c r="I49" s="56"/>
      <c r="J49" s="56"/>
      <c r="K49" s="56"/>
      <c r="L49" s="56"/>
      <c r="M49" s="56"/>
      <c r="N49" s="242"/>
      <c r="O49" s="242"/>
      <c r="P49" s="264"/>
      <c r="Q49" s="242"/>
      <c r="R49" s="56"/>
      <c r="S49" s="242"/>
      <c r="T49" s="242"/>
      <c r="U49" s="242"/>
      <c r="V49" s="242"/>
      <c r="W49" s="56"/>
      <c r="X49" s="242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91"/>
      <c r="AJ49" s="86"/>
      <c r="AK49" s="243">
        <f t="shared" si="0"/>
        <v>0</v>
      </c>
      <c r="AL49" s="244"/>
      <c r="AM49" s="245" t="str">
        <f t="shared" si="1"/>
        <v>-</v>
      </c>
      <c r="AO49" s="246"/>
      <c r="AP49" s="56"/>
      <c r="AQ49" s="56"/>
      <c r="AR49" s="56"/>
      <c r="AS49" s="56"/>
      <c r="AT49" s="265"/>
      <c r="AU49" s="56"/>
      <c r="AV49" s="56"/>
      <c r="AW49" s="56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56"/>
      <c r="BT49" s="56"/>
    </row>
    <row r="50" spans="2:72" x14ac:dyDescent="0.35">
      <c r="B50" s="236"/>
      <c r="C50" s="237"/>
      <c r="D50" s="238"/>
      <c r="E50" s="239"/>
      <c r="F50" s="240"/>
      <c r="G50" s="241"/>
      <c r="H50" s="56"/>
      <c r="I50" s="56"/>
      <c r="J50" s="56"/>
      <c r="K50" s="56"/>
      <c r="L50" s="56"/>
      <c r="M50" s="56"/>
      <c r="N50" s="242"/>
      <c r="O50" s="242"/>
      <c r="P50" s="264"/>
      <c r="Q50" s="242"/>
      <c r="R50" s="56"/>
      <c r="S50" s="242"/>
      <c r="T50" s="242"/>
      <c r="U50" s="242"/>
      <c r="V50" s="242"/>
      <c r="W50" s="56"/>
      <c r="X50" s="242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91"/>
      <c r="AJ50" s="86"/>
      <c r="AK50" s="243">
        <f t="shared" si="0"/>
        <v>0</v>
      </c>
      <c r="AL50" s="244"/>
      <c r="AM50" s="245" t="str">
        <f t="shared" si="1"/>
        <v>-</v>
      </c>
      <c r="AO50" s="246"/>
      <c r="AP50" s="56"/>
      <c r="AQ50" s="56"/>
      <c r="AR50" s="56"/>
      <c r="AS50" s="56"/>
      <c r="AT50" s="265"/>
      <c r="AU50" s="56"/>
      <c r="AV50" s="56"/>
      <c r="AW50" s="56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56"/>
      <c r="BT50" s="56"/>
    </row>
  </sheetData>
  <sheetProtection algorithmName="SHA-512" hashValue="+N3cEDTtEgHzmHFrMrVSLD5B3WDqPNlOA6UutGMuUAL5eTh5jUCV8WPGZuUi0bwpCSBqfnT3qRD/ZWOmp5Hahw==" saltValue="1wMYL7Z3bbhZdIJFYPEODw==" spinCount="100000" sheet="1" objects="1" scenarios="1"/>
  <mergeCells count="6">
    <mergeCell ref="B5:D5"/>
    <mergeCell ref="E5:G5"/>
    <mergeCell ref="Y5:AG5"/>
    <mergeCell ref="BQ5:BR5"/>
    <mergeCell ref="BQ4:BR4"/>
    <mergeCell ref="E4:G4"/>
  </mergeCells>
  <phoneticPr fontId="52" type="noConversion"/>
  <conditionalFormatting sqref="AM7:AM50">
    <cfRule type="cellIs" dxfId="2" priority="2" operator="lessThan">
      <formula>0.295</formula>
    </cfRule>
  </conditionalFormatting>
  <dataValidations count="6">
    <dataValidation type="list" allowBlank="1" showInputMessage="1" showErrorMessage="1" sqref="K7:K50" xr:uid="{8FD770FB-3CE0-4D94-A66A-3D0BD9D71B7D}">
      <formula1>"Edibles,Beverages"</formula1>
    </dataValidation>
    <dataValidation type="list" allowBlank="1" showInputMessage="1" showErrorMessage="1" sqref="L7:L50" xr:uid="{035031D0-2EEB-469B-BA88-C91060FCB687}">
      <formula1>"Baked Goods,Carbonated Drink,Chews,Chocolate,Drink Mix,Dry Tea and Coffee,Hard Candy,Non Carbonated Drink,Other Edibles"</formula1>
    </dataValidation>
    <dataValidation type="list" allowBlank="1" showInputMessage="1" showErrorMessage="1" sqref="AV7:AW9 AU10:AW50 H7:J50 BQ7:BR50" xr:uid="{CCBD3D1A-7387-4AC0-B143-BCA50B31DD1F}">
      <formula1>"Y,N"</formula1>
    </dataValidation>
    <dataValidation type="list" allowBlank="1" showInputMessage="1" showErrorMessage="1" sqref="D7:D50" xr:uid="{8737057F-3882-49DB-93DE-D87A76A78DF5}">
      <formula1>"Micro,Standard"</formula1>
    </dataValidation>
    <dataValidation type="list" allowBlank="1" showInputMessage="1" showErrorMessage="1" sqref="M7:M50" xr:uid="{2A71E0BB-915B-4277-A121-29ADC8B1CD15}">
      <formula1>"Sativa,Indica,Hybrid"</formula1>
    </dataValidation>
    <dataValidation type="list" allowBlank="1" showInputMessage="1" showErrorMessage="1" sqref="G7:G50" xr:uid="{587B8E75-8360-4DFF-AE21-E560660BBC86}">
      <formula1>"Micro,Standard,Hemp"</formula1>
    </dataValidation>
  </dataValidation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5D292-AACB-4013-AFF8-7BB101FA76DA}">
  <dimension ref="A2:BT50"/>
  <sheetViews>
    <sheetView showGridLines="0" zoomScale="85" zoomScaleNormal="85" workbookViewId="0">
      <selection sqref="A1:BT1"/>
    </sheetView>
  </sheetViews>
  <sheetFormatPr defaultColWidth="8.54296875" defaultRowHeight="14.5" outlineLevelRow="1" x14ac:dyDescent="0.35"/>
  <cols>
    <col min="1" max="1" width="4.453125" style="25" customWidth="1"/>
    <col min="2" max="4" width="11.453125" style="25" customWidth="1"/>
    <col min="5" max="5" width="13.7265625" style="25" customWidth="1"/>
    <col min="6" max="6" width="19.1796875" style="25" customWidth="1"/>
    <col min="7" max="7" width="11.453125" style="25" customWidth="1"/>
    <col min="8" max="10" width="10.1796875" style="25" customWidth="1"/>
    <col min="11" max="11" width="21" style="25" customWidth="1"/>
    <col min="12" max="12" width="18.81640625" style="25" customWidth="1"/>
    <col min="13" max="13" width="15.453125" style="25" customWidth="1"/>
    <col min="14" max="14" width="22.54296875" style="26" customWidth="1"/>
    <col min="15" max="15" width="23.7265625" style="26" customWidth="1"/>
    <col min="16" max="16" width="37.54296875" style="26" customWidth="1"/>
    <col min="17" max="17" width="44.453125" style="26" customWidth="1"/>
    <col min="18" max="19" width="19" style="25" customWidth="1"/>
    <col min="20" max="20" width="17.453125" style="25" customWidth="1"/>
    <col min="21" max="22" width="17.1796875" style="25" customWidth="1"/>
    <col min="23" max="23" width="13.1796875" style="25" hidden="1" customWidth="1"/>
    <col min="24" max="25" width="21.1796875" style="25" customWidth="1"/>
    <col min="26" max="26" width="21.1796875" style="25" hidden="1" customWidth="1"/>
    <col min="27" max="27" width="13.81640625" style="25" customWidth="1"/>
    <col min="28" max="28" width="13.81640625" style="25" hidden="1" customWidth="1"/>
    <col min="29" max="33" width="13.81640625" style="25" customWidth="1"/>
    <col min="34" max="34" width="13" style="25" hidden="1" customWidth="1"/>
    <col min="35" max="36" width="10.54296875" style="25" customWidth="1"/>
    <col min="37" max="37" width="11.81640625" style="25" customWidth="1"/>
    <col min="38" max="38" width="10.54296875" style="25" customWidth="1"/>
    <col min="39" max="39" width="11.81640625" style="25" customWidth="1"/>
    <col min="40" max="40" width="12.453125" style="25" hidden="1" customWidth="1"/>
    <col min="41" max="41" width="15.54296875" style="25" customWidth="1"/>
    <col min="42" max="43" width="10.453125" style="25" customWidth="1"/>
    <col min="44" max="44" width="10" style="25" customWidth="1"/>
    <col min="45" max="45" width="10" style="25" hidden="1" customWidth="1"/>
    <col min="46" max="46" width="36.1796875" style="26" customWidth="1"/>
    <col min="47" max="47" width="17.1796875" style="26" hidden="1" customWidth="1"/>
    <col min="48" max="48" width="14.453125" style="25" customWidth="1"/>
    <col min="49" max="49" width="17.54296875" style="25" customWidth="1"/>
    <col min="50" max="54" width="12.453125" style="25" hidden="1" customWidth="1"/>
    <col min="55" max="55" width="16.453125" style="25" bestFit="1" customWidth="1"/>
    <col min="56" max="68" width="12.453125" style="25" hidden="1" customWidth="1"/>
    <col min="69" max="69" width="21.26953125" style="47" customWidth="1"/>
    <col min="70" max="70" width="33.1796875" style="47" customWidth="1"/>
    <col min="71" max="71" width="19.26953125" style="26" customWidth="1"/>
    <col min="72" max="72" width="20.7265625" style="26" customWidth="1"/>
    <col min="73" max="16384" width="8.54296875" style="25"/>
  </cols>
  <sheetData>
    <row r="2" spans="1:72" s="27" customFormat="1" ht="31" x14ac:dyDescent="0.7">
      <c r="A2" s="119"/>
      <c r="B2" s="149" t="s">
        <v>439</v>
      </c>
      <c r="C2" s="149"/>
      <c r="D2" s="149"/>
      <c r="E2" s="149"/>
      <c r="F2" s="149"/>
      <c r="G2" s="149"/>
      <c r="H2" s="119"/>
      <c r="I2" s="119"/>
      <c r="J2" s="150"/>
      <c r="K2" s="151"/>
      <c r="L2" s="119"/>
      <c r="M2" s="119"/>
      <c r="N2" s="152"/>
      <c r="O2" s="152"/>
      <c r="P2" s="152"/>
      <c r="Q2" s="152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52"/>
      <c r="AU2" s="152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52"/>
      <c r="BT2" s="152"/>
    </row>
    <row r="3" spans="1:72" ht="31" x14ac:dyDescent="0.7">
      <c r="A3"/>
      <c r="B3" s="11" t="s">
        <v>21</v>
      </c>
      <c r="C3" s="11"/>
      <c r="D3" s="11"/>
      <c r="E3" s="11"/>
      <c r="F3" s="11"/>
      <c r="G3" s="11"/>
      <c r="H3"/>
      <c r="I3"/>
      <c r="J3"/>
      <c r="K3"/>
      <c r="L3"/>
      <c r="M3"/>
      <c r="N3" s="70"/>
      <c r="O3" s="70"/>
      <c r="P3" s="70"/>
      <c r="Q3" s="70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 s="70"/>
      <c r="AU3" s="70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 s="119"/>
      <c r="BR3" s="119"/>
      <c r="BS3" s="70"/>
      <c r="BT3" s="70"/>
    </row>
    <row r="4" spans="1:72" ht="31.5" thickBot="1" x14ac:dyDescent="0.75">
      <c r="A4"/>
      <c r="B4"/>
      <c r="C4" s="11"/>
      <c r="D4" s="11"/>
      <c r="E4" s="312" t="s">
        <v>349</v>
      </c>
      <c r="F4" s="313"/>
      <c r="G4" s="314"/>
      <c r="H4"/>
      <c r="I4"/>
      <c r="J4"/>
      <c r="K4"/>
      <c r="L4"/>
      <c r="M4"/>
      <c r="N4" s="70"/>
      <c r="O4" s="70"/>
      <c r="P4" s="70"/>
      <c r="Q4" s="70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 s="70"/>
      <c r="AU4" s="70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 s="119"/>
      <c r="BR4" s="119"/>
      <c r="BS4" s="70"/>
      <c r="BT4" s="70"/>
    </row>
    <row r="5" spans="1:72" ht="101.25" customHeight="1" thickBot="1" x14ac:dyDescent="0.4">
      <c r="A5"/>
      <c r="B5" s="295" t="s">
        <v>467</v>
      </c>
      <c r="C5" s="296"/>
      <c r="D5" s="297"/>
      <c r="E5" s="298" t="s">
        <v>468</v>
      </c>
      <c r="F5" s="299"/>
      <c r="G5" s="302"/>
      <c r="H5" s="193" t="s">
        <v>230</v>
      </c>
      <c r="I5"/>
      <c r="J5"/>
      <c r="K5"/>
      <c r="L5"/>
      <c r="M5" s="122"/>
      <c r="N5" s="70"/>
      <c r="O5" s="70"/>
      <c r="P5" s="185" t="s">
        <v>232</v>
      </c>
      <c r="Q5" s="122"/>
      <c r="R5"/>
      <c r="S5"/>
      <c r="T5"/>
      <c r="U5"/>
      <c r="V5"/>
      <c r="W5"/>
      <c r="X5"/>
      <c r="Y5" s="315" t="s">
        <v>428</v>
      </c>
      <c r="Z5" s="316"/>
      <c r="AA5" s="316"/>
      <c r="AB5" s="316"/>
      <c r="AC5" s="316"/>
      <c r="AD5" s="316"/>
      <c r="AE5" s="316"/>
      <c r="AF5" s="316"/>
      <c r="AG5" s="317"/>
      <c r="AH5" s="169"/>
      <c r="AI5" s="169"/>
      <c r="AJ5"/>
      <c r="AK5"/>
      <c r="AL5"/>
      <c r="AM5" s="282" t="s">
        <v>354</v>
      </c>
      <c r="AN5"/>
      <c r="AO5"/>
      <c r="AP5"/>
      <c r="AQ5"/>
      <c r="AR5"/>
      <c r="AS5"/>
      <c r="AT5" s="70"/>
      <c r="AU5" s="154"/>
      <c r="AV5"/>
      <c r="AW5" s="170" t="s">
        <v>240</v>
      </c>
      <c r="AX5"/>
      <c r="AY5"/>
      <c r="AZ5"/>
      <c r="BA5"/>
      <c r="BB5"/>
      <c r="BC5" s="285" t="s">
        <v>510</v>
      </c>
      <c r="BD5"/>
      <c r="BE5"/>
      <c r="BF5"/>
      <c r="BG5"/>
      <c r="BH5"/>
      <c r="BI5"/>
      <c r="BJ5"/>
      <c r="BK5"/>
      <c r="BL5"/>
      <c r="BM5"/>
      <c r="BN5"/>
      <c r="BO5"/>
      <c r="BP5"/>
      <c r="BQ5" s="318" t="s">
        <v>404</v>
      </c>
      <c r="BR5" s="318"/>
      <c r="BS5" s="70"/>
      <c r="BT5" s="70"/>
    </row>
    <row r="6" spans="1:72" s="48" customFormat="1" ht="85.5" customHeight="1" x14ac:dyDescent="0.35">
      <c r="A6"/>
      <c r="B6" s="194" t="s">
        <v>22</v>
      </c>
      <c r="C6" s="97" t="s">
        <v>347</v>
      </c>
      <c r="D6" s="98" t="s">
        <v>348</v>
      </c>
      <c r="E6" s="158" t="s">
        <v>25</v>
      </c>
      <c r="F6" s="99" t="s">
        <v>246</v>
      </c>
      <c r="G6" s="99" t="s">
        <v>247</v>
      </c>
      <c r="H6" s="100" t="s">
        <v>450</v>
      </c>
      <c r="I6" s="100" t="s">
        <v>448</v>
      </c>
      <c r="J6" s="100" t="s">
        <v>449</v>
      </c>
      <c r="K6" s="101" t="s">
        <v>236</v>
      </c>
      <c r="L6" s="101" t="s">
        <v>261</v>
      </c>
      <c r="M6" s="101" t="s">
        <v>447</v>
      </c>
      <c r="N6" s="101" t="s">
        <v>30</v>
      </c>
      <c r="O6" s="101" t="s">
        <v>31</v>
      </c>
      <c r="P6" s="101" t="s">
        <v>32</v>
      </c>
      <c r="Q6" s="102" t="s">
        <v>446</v>
      </c>
      <c r="R6" s="102" t="s">
        <v>430</v>
      </c>
      <c r="S6" s="102" t="s">
        <v>431</v>
      </c>
      <c r="T6" s="102" t="s">
        <v>432</v>
      </c>
      <c r="U6" s="102" t="s">
        <v>429</v>
      </c>
      <c r="V6" s="102" t="s">
        <v>387</v>
      </c>
      <c r="W6" s="104" t="s">
        <v>160</v>
      </c>
      <c r="X6" s="102" t="s">
        <v>433</v>
      </c>
      <c r="Y6" s="103" t="s">
        <v>280</v>
      </c>
      <c r="Z6" s="195" t="s">
        <v>279</v>
      </c>
      <c r="AA6" s="103" t="s">
        <v>281</v>
      </c>
      <c r="AB6" s="195" t="s">
        <v>185</v>
      </c>
      <c r="AC6" s="103" t="s">
        <v>186</v>
      </c>
      <c r="AD6" s="103" t="s">
        <v>187</v>
      </c>
      <c r="AE6" s="103" t="s">
        <v>188</v>
      </c>
      <c r="AF6" s="103" t="s">
        <v>189</v>
      </c>
      <c r="AG6" s="103" t="s">
        <v>190</v>
      </c>
      <c r="AH6" s="104" t="s">
        <v>36</v>
      </c>
      <c r="AI6" s="105" t="s">
        <v>39</v>
      </c>
      <c r="AJ6" s="29" t="s">
        <v>434</v>
      </c>
      <c r="AK6" s="29" t="s">
        <v>435</v>
      </c>
      <c r="AL6" s="29" t="s">
        <v>436</v>
      </c>
      <c r="AM6" s="29" t="s">
        <v>437</v>
      </c>
      <c r="AN6" s="129"/>
      <c r="AO6" s="107" t="s">
        <v>438</v>
      </c>
      <c r="AP6" s="106" t="s">
        <v>282</v>
      </c>
      <c r="AQ6" s="106" t="s">
        <v>283</v>
      </c>
      <c r="AR6" s="106" t="s">
        <v>284</v>
      </c>
      <c r="AS6" s="129"/>
      <c r="AT6" s="130" t="s">
        <v>112</v>
      </c>
      <c r="AU6" s="129"/>
      <c r="AV6" s="130" t="s">
        <v>114</v>
      </c>
      <c r="AW6" s="130" t="s">
        <v>521</v>
      </c>
      <c r="AX6" s="129"/>
      <c r="AY6" s="129"/>
      <c r="AZ6" s="129"/>
      <c r="BA6" s="129"/>
      <c r="BB6" s="129"/>
      <c r="BC6" s="130" t="s">
        <v>526</v>
      </c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03" t="s">
        <v>37</v>
      </c>
      <c r="BR6" s="103" t="s">
        <v>38</v>
      </c>
      <c r="BS6" s="131" t="s">
        <v>389</v>
      </c>
      <c r="BT6" s="131" t="s">
        <v>390</v>
      </c>
    </row>
    <row r="7" spans="1:72" ht="20.25" customHeight="1" outlineLevel="1" x14ac:dyDescent="0.35">
      <c r="A7" s="72" t="s">
        <v>52</v>
      </c>
      <c r="B7" s="258" t="s">
        <v>53</v>
      </c>
      <c r="C7" s="259" t="s">
        <v>320</v>
      </c>
      <c r="D7" s="260" t="s">
        <v>55</v>
      </c>
      <c r="E7" s="258" t="s">
        <v>462</v>
      </c>
      <c r="F7" s="263" t="s">
        <v>458</v>
      </c>
      <c r="G7" s="241" t="s">
        <v>55</v>
      </c>
      <c r="H7" s="168" t="s">
        <v>59</v>
      </c>
      <c r="I7" s="168" t="s">
        <v>59</v>
      </c>
      <c r="J7" s="168" t="s">
        <v>59</v>
      </c>
      <c r="K7" s="168" t="s">
        <v>181</v>
      </c>
      <c r="L7" s="168" t="s">
        <v>276</v>
      </c>
      <c r="M7" s="168" t="s">
        <v>73</v>
      </c>
      <c r="N7" s="168" t="s">
        <v>115</v>
      </c>
      <c r="O7" s="256" t="s">
        <v>116</v>
      </c>
      <c r="P7" s="256" t="s">
        <v>64</v>
      </c>
      <c r="Q7" s="256" t="s">
        <v>316</v>
      </c>
      <c r="R7" s="168">
        <v>30</v>
      </c>
      <c r="S7" s="168" t="s">
        <v>162</v>
      </c>
      <c r="T7" s="168" t="s">
        <v>117</v>
      </c>
      <c r="U7" s="87" t="s">
        <v>106</v>
      </c>
      <c r="V7" s="87" t="s">
        <v>106</v>
      </c>
      <c r="W7" s="87"/>
      <c r="X7" s="168" t="s">
        <v>106</v>
      </c>
      <c r="Y7" s="168">
        <v>0</v>
      </c>
      <c r="Z7" s="168">
        <v>0</v>
      </c>
      <c r="AA7" s="168">
        <v>10</v>
      </c>
      <c r="AB7" s="168" t="s">
        <v>191</v>
      </c>
      <c r="AC7" s="168">
        <v>0</v>
      </c>
      <c r="AD7" s="261">
        <v>5</v>
      </c>
      <c r="AE7" s="261">
        <v>0</v>
      </c>
      <c r="AF7" s="261">
        <v>0</v>
      </c>
      <c r="AG7" s="261">
        <v>0</v>
      </c>
      <c r="AH7" s="261"/>
      <c r="AI7" s="261">
        <v>6</v>
      </c>
      <c r="AJ7" s="87">
        <v>33.47</v>
      </c>
      <c r="AK7" s="87">
        <f>AJ7*1.15</f>
        <v>38.490499999999997</v>
      </c>
      <c r="AL7" s="87">
        <v>54.99</v>
      </c>
      <c r="AM7" s="245">
        <f>IFERROR((AL7-AK7)/AL7,"-")</f>
        <v>0.30004546281142036</v>
      </c>
      <c r="AN7" s="261"/>
      <c r="AO7" s="262">
        <v>44774</v>
      </c>
      <c r="AP7" s="261">
        <v>200</v>
      </c>
      <c r="AQ7" s="261">
        <v>200</v>
      </c>
      <c r="AR7" s="261">
        <v>200</v>
      </c>
      <c r="AS7" s="261"/>
      <c r="AT7" s="261" t="s">
        <v>118</v>
      </c>
      <c r="AU7" s="261" t="s">
        <v>106</v>
      </c>
      <c r="AV7" s="168" t="s">
        <v>60</v>
      </c>
      <c r="AW7" s="168" t="s">
        <v>59</v>
      </c>
      <c r="AX7" s="261"/>
      <c r="AY7" s="261"/>
      <c r="AZ7" s="261"/>
      <c r="BA7" s="261"/>
      <c r="BB7" s="261"/>
      <c r="BC7" s="261" t="s">
        <v>529</v>
      </c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261"/>
      <c r="BO7" s="261"/>
      <c r="BP7" s="261"/>
      <c r="BQ7" s="168" t="s">
        <v>59</v>
      </c>
      <c r="BR7" s="168" t="s">
        <v>59</v>
      </c>
      <c r="BS7" s="261" t="s">
        <v>321</v>
      </c>
      <c r="BT7" s="261" t="s">
        <v>452</v>
      </c>
    </row>
    <row r="8" spans="1:72" ht="21.75" customHeight="1" outlineLevel="1" x14ac:dyDescent="0.35">
      <c r="A8" s="72" t="s">
        <v>52</v>
      </c>
      <c r="B8" s="258" t="s">
        <v>53</v>
      </c>
      <c r="C8" s="259" t="s">
        <v>320</v>
      </c>
      <c r="D8" s="260" t="s">
        <v>55</v>
      </c>
      <c r="E8" s="258" t="s">
        <v>462</v>
      </c>
      <c r="F8" s="263" t="s">
        <v>458</v>
      </c>
      <c r="G8" s="241" t="s">
        <v>55</v>
      </c>
      <c r="H8" s="168" t="s">
        <v>60</v>
      </c>
      <c r="I8" s="168" t="s">
        <v>59</v>
      </c>
      <c r="J8" s="168" t="s">
        <v>59</v>
      </c>
      <c r="K8" s="168" t="s">
        <v>181</v>
      </c>
      <c r="L8" s="168" t="s">
        <v>277</v>
      </c>
      <c r="M8" s="168" t="s">
        <v>61</v>
      </c>
      <c r="N8" s="168" t="s">
        <v>127</v>
      </c>
      <c r="O8" s="256" t="s">
        <v>184</v>
      </c>
      <c r="P8" s="256" t="s">
        <v>64</v>
      </c>
      <c r="Q8" s="256" t="s">
        <v>316</v>
      </c>
      <c r="R8" s="168">
        <v>1</v>
      </c>
      <c r="S8" s="168" t="s">
        <v>183</v>
      </c>
      <c r="T8" s="168" t="s">
        <v>117</v>
      </c>
      <c r="U8" s="87" t="s">
        <v>128</v>
      </c>
      <c r="V8" s="87" t="s">
        <v>67</v>
      </c>
      <c r="W8" s="87"/>
      <c r="X8" s="87" t="s">
        <v>278</v>
      </c>
      <c r="Y8" s="168">
        <v>30</v>
      </c>
      <c r="Z8" s="168">
        <v>0</v>
      </c>
      <c r="AA8" s="168">
        <v>0</v>
      </c>
      <c r="AB8" s="168">
        <v>0</v>
      </c>
      <c r="AC8" s="168">
        <v>0</v>
      </c>
      <c r="AD8" s="261">
        <v>0</v>
      </c>
      <c r="AE8" s="261">
        <v>0</v>
      </c>
      <c r="AF8" s="261">
        <v>0</v>
      </c>
      <c r="AG8" s="261">
        <v>0</v>
      </c>
      <c r="AH8" s="261"/>
      <c r="AI8" s="261">
        <v>6</v>
      </c>
      <c r="AJ8" s="87">
        <v>25.42</v>
      </c>
      <c r="AK8" s="87">
        <f t="shared" ref="AK8:AK50" si="0">AJ8*1.15</f>
        <v>29.233000000000001</v>
      </c>
      <c r="AL8" s="87">
        <v>45</v>
      </c>
      <c r="AM8" s="245">
        <f t="shared" ref="AM8:AM50" si="1">IFERROR((AL8-AK8)/AL8,"-")</f>
        <v>0.35037777777777779</v>
      </c>
      <c r="AN8" s="261"/>
      <c r="AO8" s="262">
        <v>44774</v>
      </c>
      <c r="AP8" s="261">
        <v>150</v>
      </c>
      <c r="AQ8" s="261">
        <v>150</v>
      </c>
      <c r="AR8" s="261">
        <v>150</v>
      </c>
      <c r="AS8" s="261"/>
      <c r="AT8" s="261" t="s">
        <v>118</v>
      </c>
      <c r="AU8" s="261" t="s">
        <v>106</v>
      </c>
      <c r="AV8" s="168" t="s">
        <v>59</v>
      </c>
      <c r="AW8" s="168" t="s">
        <v>60</v>
      </c>
      <c r="AX8" s="261"/>
      <c r="AY8" s="261"/>
      <c r="AZ8" s="261"/>
      <c r="BA8" s="261"/>
      <c r="BB8" s="261"/>
      <c r="BC8" s="261"/>
      <c r="BD8" s="261"/>
      <c r="BE8" s="261"/>
      <c r="BF8" s="261"/>
      <c r="BG8" s="261"/>
      <c r="BH8" s="261"/>
      <c r="BI8" s="261"/>
      <c r="BJ8" s="261"/>
      <c r="BK8" s="261"/>
      <c r="BL8" s="261"/>
      <c r="BM8" s="261"/>
      <c r="BN8" s="261"/>
      <c r="BO8" s="261"/>
      <c r="BP8" s="261"/>
      <c r="BQ8" s="168" t="s">
        <v>59</v>
      </c>
      <c r="BR8" s="168" t="s">
        <v>59</v>
      </c>
      <c r="BS8" s="261" t="s">
        <v>129</v>
      </c>
      <c r="BT8" s="261" t="s">
        <v>130</v>
      </c>
    </row>
    <row r="9" spans="1:72" x14ac:dyDescent="0.35">
      <c r="B9" s="236"/>
      <c r="C9" s="237"/>
      <c r="D9" s="238"/>
      <c r="E9" s="239"/>
      <c r="F9" s="240"/>
      <c r="G9" s="241"/>
      <c r="H9" s="56"/>
      <c r="I9" s="56"/>
      <c r="J9" s="56"/>
      <c r="K9" s="247" t="s">
        <v>181</v>
      </c>
      <c r="L9" s="56"/>
      <c r="M9" s="56"/>
      <c r="N9" s="56"/>
      <c r="O9" s="242"/>
      <c r="P9" s="242"/>
      <c r="Q9" s="242"/>
      <c r="R9" s="56"/>
      <c r="S9" s="56"/>
      <c r="T9" s="56"/>
      <c r="U9" s="91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86"/>
      <c r="AK9" s="87">
        <f t="shared" si="0"/>
        <v>0</v>
      </c>
      <c r="AL9" s="86"/>
      <c r="AM9" s="248" t="str">
        <f t="shared" si="1"/>
        <v>-</v>
      </c>
      <c r="AN9" s="85"/>
      <c r="AO9" s="246"/>
      <c r="AP9" s="56"/>
      <c r="AQ9" s="56"/>
      <c r="AR9" s="56"/>
      <c r="AS9" s="56"/>
      <c r="AT9" s="56"/>
      <c r="AU9" s="249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</row>
    <row r="10" spans="1:72" x14ac:dyDescent="0.35">
      <c r="B10" s="236"/>
      <c r="C10" s="237"/>
      <c r="D10" s="238"/>
      <c r="E10" s="239"/>
      <c r="F10" s="240"/>
      <c r="G10" s="241"/>
      <c r="H10" s="56"/>
      <c r="I10" s="56"/>
      <c r="J10" s="56"/>
      <c r="K10" s="247" t="s">
        <v>181</v>
      </c>
      <c r="L10" s="56"/>
      <c r="M10" s="56"/>
      <c r="N10" s="56"/>
      <c r="O10" s="242"/>
      <c r="P10" s="242"/>
      <c r="Q10" s="242"/>
      <c r="R10" s="56"/>
      <c r="S10" s="56"/>
      <c r="T10" s="56"/>
      <c r="U10" s="91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86"/>
      <c r="AK10" s="87">
        <f t="shared" si="0"/>
        <v>0</v>
      </c>
      <c r="AL10" s="86"/>
      <c r="AM10" s="248" t="str">
        <f t="shared" si="1"/>
        <v>-</v>
      </c>
      <c r="AN10" s="85"/>
      <c r="AO10" s="246"/>
      <c r="AP10" s="56"/>
      <c r="AQ10" s="56"/>
      <c r="AR10" s="56"/>
      <c r="AS10" s="56"/>
      <c r="AT10" s="56"/>
      <c r="AU10" s="249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</row>
    <row r="11" spans="1:72" x14ac:dyDescent="0.35">
      <c r="B11" s="236"/>
      <c r="C11" s="237"/>
      <c r="D11" s="238"/>
      <c r="E11" s="239"/>
      <c r="F11" s="240"/>
      <c r="G11" s="241"/>
      <c r="H11" s="56"/>
      <c r="I11" s="56"/>
      <c r="J11" s="56"/>
      <c r="K11" s="247" t="s">
        <v>181</v>
      </c>
      <c r="L11" s="56"/>
      <c r="M11" s="56"/>
      <c r="N11" s="56"/>
      <c r="O11" s="242"/>
      <c r="P11" s="242"/>
      <c r="Q11" s="242"/>
      <c r="R11" s="56"/>
      <c r="S11" s="56"/>
      <c r="T11" s="56"/>
      <c r="U11" s="91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86"/>
      <c r="AK11" s="87">
        <f t="shared" si="0"/>
        <v>0</v>
      </c>
      <c r="AL11" s="86"/>
      <c r="AM11" s="248" t="str">
        <f t="shared" si="1"/>
        <v>-</v>
      </c>
      <c r="AN11" s="85"/>
      <c r="AO11" s="246"/>
      <c r="AP11" s="56"/>
      <c r="AQ11" s="56"/>
      <c r="AR11" s="56"/>
      <c r="AS11" s="56"/>
      <c r="AT11" s="56"/>
      <c r="AU11" s="249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</row>
    <row r="12" spans="1:72" x14ac:dyDescent="0.35">
      <c r="B12" s="236"/>
      <c r="C12" s="237"/>
      <c r="D12" s="238"/>
      <c r="E12" s="239"/>
      <c r="F12" s="240"/>
      <c r="G12" s="241"/>
      <c r="H12" s="56"/>
      <c r="I12" s="56"/>
      <c r="J12" s="56"/>
      <c r="K12" s="247" t="s">
        <v>181</v>
      </c>
      <c r="L12" s="56"/>
      <c r="M12" s="56"/>
      <c r="N12" s="56"/>
      <c r="O12" s="242"/>
      <c r="P12" s="242"/>
      <c r="Q12" s="242"/>
      <c r="R12" s="56"/>
      <c r="S12" s="56"/>
      <c r="T12" s="56"/>
      <c r="U12" s="91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86"/>
      <c r="AK12" s="87">
        <f t="shared" si="0"/>
        <v>0</v>
      </c>
      <c r="AL12" s="86"/>
      <c r="AM12" s="248" t="str">
        <f t="shared" si="1"/>
        <v>-</v>
      </c>
      <c r="AN12" s="85"/>
      <c r="AO12" s="246"/>
      <c r="AP12" s="56"/>
      <c r="AQ12" s="56"/>
      <c r="AR12" s="56"/>
      <c r="AS12" s="56"/>
      <c r="AT12" s="56"/>
      <c r="AU12" s="249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</row>
    <row r="13" spans="1:72" x14ac:dyDescent="0.35">
      <c r="B13" s="236"/>
      <c r="C13" s="237"/>
      <c r="D13" s="238"/>
      <c r="E13" s="239"/>
      <c r="F13" s="240"/>
      <c r="G13" s="241"/>
      <c r="H13" s="56"/>
      <c r="I13" s="56"/>
      <c r="J13" s="56"/>
      <c r="K13" s="247" t="s">
        <v>181</v>
      </c>
      <c r="L13" s="56"/>
      <c r="M13" s="56"/>
      <c r="N13" s="56"/>
      <c r="O13" s="242"/>
      <c r="P13" s="242"/>
      <c r="Q13" s="242"/>
      <c r="R13" s="56"/>
      <c r="S13" s="56"/>
      <c r="T13" s="56"/>
      <c r="U13" s="91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86"/>
      <c r="AK13" s="87">
        <f t="shared" si="0"/>
        <v>0</v>
      </c>
      <c r="AL13" s="86"/>
      <c r="AM13" s="248" t="str">
        <f t="shared" si="1"/>
        <v>-</v>
      </c>
      <c r="AN13" s="85"/>
      <c r="AO13" s="246"/>
      <c r="AP13" s="56"/>
      <c r="AQ13" s="56"/>
      <c r="AR13" s="56"/>
      <c r="AS13" s="56"/>
      <c r="AT13" s="56"/>
      <c r="AU13" s="249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</row>
    <row r="14" spans="1:72" x14ac:dyDescent="0.35">
      <c r="B14" s="236"/>
      <c r="C14" s="237"/>
      <c r="D14" s="238"/>
      <c r="E14" s="239"/>
      <c r="F14" s="240"/>
      <c r="G14" s="241"/>
      <c r="H14" s="56"/>
      <c r="I14" s="56"/>
      <c r="J14" s="56"/>
      <c r="K14" s="247" t="s">
        <v>181</v>
      </c>
      <c r="L14" s="56"/>
      <c r="M14" s="56"/>
      <c r="N14" s="56"/>
      <c r="O14" s="242"/>
      <c r="P14" s="242"/>
      <c r="Q14" s="242"/>
      <c r="R14" s="56"/>
      <c r="S14" s="56"/>
      <c r="T14" s="56"/>
      <c r="U14" s="91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86"/>
      <c r="AK14" s="87">
        <f t="shared" si="0"/>
        <v>0</v>
      </c>
      <c r="AL14" s="86"/>
      <c r="AM14" s="248" t="str">
        <f t="shared" si="1"/>
        <v>-</v>
      </c>
      <c r="AN14" s="85"/>
      <c r="AO14" s="246"/>
      <c r="AP14" s="56"/>
      <c r="AQ14" s="56"/>
      <c r="AR14" s="56"/>
      <c r="AS14" s="56"/>
      <c r="AT14" s="56"/>
      <c r="AU14" s="249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</row>
    <row r="15" spans="1:72" x14ac:dyDescent="0.35">
      <c r="B15" s="236"/>
      <c r="C15" s="237"/>
      <c r="D15" s="238"/>
      <c r="E15" s="239"/>
      <c r="F15" s="240"/>
      <c r="G15" s="241"/>
      <c r="H15" s="56"/>
      <c r="I15" s="56"/>
      <c r="J15" s="56"/>
      <c r="K15" s="247" t="s">
        <v>181</v>
      </c>
      <c r="L15" s="56"/>
      <c r="M15" s="56"/>
      <c r="N15" s="56"/>
      <c r="O15" s="242"/>
      <c r="P15" s="242"/>
      <c r="Q15" s="242"/>
      <c r="R15" s="56"/>
      <c r="S15" s="56"/>
      <c r="T15" s="56"/>
      <c r="U15" s="91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86"/>
      <c r="AK15" s="87">
        <f t="shared" si="0"/>
        <v>0</v>
      </c>
      <c r="AL15" s="86"/>
      <c r="AM15" s="248" t="str">
        <f t="shared" si="1"/>
        <v>-</v>
      </c>
      <c r="AN15" s="85"/>
      <c r="AO15" s="246"/>
      <c r="AP15" s="56"/>
      <c r="AQ15" s="56"/>
      <c r="AR15" s="56"/>
      <c r="AS15" s="56"/>
      <c r="AT15" s="56"/>
      <c r="AU15" s="249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</row>
    <row r="16" spans="1:72" x14ac:dyDescent="0.35">
      <c r="B16" s="236"/>
      <c r="C16" s="237"/>
      <c r="D16" s="238"/>
      <c r="E16" s="239"/>
      <c r="F16" s="240"/>
      <c r="G16" s="241"/>
      <c r="H16" s="56"/>
      <c r="I16" s="56"/>
      <c r="J16" s="56"/>
      <c r="K16" s="247" t="s">
        <v>181</v>
      </c>
      <c r="L16" s="56"/>
      <c r="M16" s="56"/>
      <c r="N16" s="56"/>
      <c r="O16" s="242"/>
      <c r="P16" s="242"/>
      <c r="Q16" s="242"/>
      <c r="R16" s="56"/>
      <c r="S16" s="56"/>
      <c r="T16" s="56"/>
      <c r="U16" s="91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86"/>
      <c r="AK16" s="87">
        <f t="shared" si="0"/>
        <v>0</v>
      </c>
      <c r="AL16" s="86"/>
      <c r="AM16" s="248" t="str">
        <f t="shared" si="1"/>
        <v>-</v>
      </c>
      <c r="AN16" s="85"/>
      <c r="AO16" s="246"/>
      <c r="AP16" s="56"/>
      <c r="AQ16" s="56"/>
      <c r="AR16" s="56"/>
      <c r="AS16" s="56"/>
      <c r="AT16" s="56"/>
      <c r="AU16" s="249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</row>
    <row r="17" spans="2:39" x14ac:dyDescent="0.35">
      <c r="B17" s="236"/>
      <c r="C17" s="237"/>
      <c r="D17" s="238"/>
      <c r="E17" s="239"/>
      <c r="F17" s="240"/>
      <c r="G17" s="241"/>
      <c r="H17" s="56"/>
      <c r="I17" s="56"/>
      <c r="J17" s="56"/>
      <c r="K17" s="247" t="s">
        <v>181</v>
      </c>
      <c r="L17" s="56"/>
      <c r="M17" s="56"/>
      <c r="N17" s="56"/>
      <c r="O17" s="242"/>
      <c r="P17" s="242"/>
      <c r="Q17" s="242"/>
      <c r="R17" s="56"/>
      <c r="S17" s="56"/>
      <c r="T17" s="56"/>
      <c r="U17" s="91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86"/>
      <c r="AK17" s="87">
        <f t="shared" si="0"/>
        <v>0</v>
      </c>
      <c r="AL17" s="86"/>
      <c r="AM17" s="248" t="str">
        <f t="shared" si="1"/>
        <v>-</v>
      </c>
    </row>
    <row r="18" spans="2:39" x14ac:dyDescent="0.35">
      <c r="B18" s="236"/>
      <c r="C18" s="237"/>
      <c r="D18" s="238"/>
      <c r="E18" s="239"/>
      <c r="F18" s="240"/>
      <c r="G18" s="241"/>
      <c r="H18" s="56"/>
      <c r="I18" s="56"/>
      <c r="J18" s="56"/>
      <c r="K18" s="247" t="s">
        <v>181</v>
      </c>
      <c r="L18" s="56"/>
      <c r="M18" s="56"/>
      <c r="N18" s="56"/>
      <c r="O18" s="242"/>
      <c r="P18" s="242"/>
      <c r="Q18" s="242"/>
      <c r="R18" s="56"/>
      <c r="S18" s="56"/>
      <c r="T18" s="56"/>
      <c r="U18" s="91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86"/>
      <c r="AK18" s="87">
        <f t="shared" si="0"/>
        <v>0</v>
      </c>
      <c r="AL18" s="86"/>
      <c r="AM18" s="248" t="str">
        <f t="shared" si="1"/>
        <v>-</v>
      </c>
    </row>
    <row r="19" spans="2:39" x14ac:dyDescent="0.35">
      <c r="B19" s="236"/>
      <c r="C19" s="237"/>
      <c r="D19" s="238"/>
      <c r="E19" s="239"/>
      <c r="F19" s="240"/>
      <c r="G19" s="241"/>
      <c r="H19" s="56"/>
      <c r="I19" s="56"/>
      <c r="J19" s="56"/>
      <c r="K19" s="247" t="s">
        <v>181</v>
      </c>
      <c r="L19" s="56"/>
      <c r="M19" s="56"/>
      <c r="N19" s="56"/>
      <c r="O19" s="242"/>
      <c r="P19" s="242"/>
      <c r="Q19" s="242"/>
      <c r="R19" s="56"/>
      <c r="S19" s="56"/>
      <c r="T19" s="56"/>
      <c r="U19" s="91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86"/>
      <c r="AK19" s="87">
        <f t="shared" si="0"/>
        <v>0</v>
      </c>
      <c r="AL19" s="86"/>
      <c r="AM19" s="248" t="str">
        <f t="shared" si="1"/>
        <v>-</v>
      </c>
    </row>
    <row r="20" spans="2:39" x14ac:dyDescent="0.35">
      <c r="B20" s="236"/>
      <c r="C20" s="237"/>
      <c r="D20" s="238"/>
      <c r="E20" s="239"/>
      <c r="F20" s="240"/>
      <c r="G20" s="241"/>
      <c r="H20" s="56"/>
      <c r="I20" s="56"/>
      <c r="J20" s="56"/>
      <c r="K20" s="247" t="s">
        <v>181</v>
      </c>
      <c r="L20" s="56"/>
      <c r="M20" s="56"/>
      <c r="N20" s="56"/>
      <c r="O20" s="242"/>
      <c r="P20" s="242"/>
      <c r="Q20" s="242"/>
      <c r="R20" s="56"/>
      <c r="S20" s="56"/>
      <c r="T20" s="56"/>
      <c r="U20" s="91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86"/>
      <c r="AK20" s="87">
        <f t="shared" si="0"/>
        <v>0</v>
      </c>
      <c r="AL20" s="86"/>
      <c r="AM20" s="248" t="str">
        <f t="shared" si="1"/>
        <v>-</v>
      </c>
    </row>
    <row r="21" spans="2:39" x14ac:dyDescent="0.35">
      <c r="B21" s="236"/>
      <c r="C21" s="237"/>
      <c r="D21" s="238"/>
      <c r="E21" s="239"/>
      <c r="F21" s="240"/>
      <c r="G21" s="241"/>
      <c r="H21" s="56"/>
      <c r="I21" s="56"/>
      <c r="J21" s="56"/>
      <c r="K21" s="247" t="s">
        <v>181</v>
      </c>
      <c r="L21" s="56"/>
      <c r="M21" s="56"/>
      <c r="N21" s="56"/>
      <c r="O21" s="242"/>
      <c r="P21" s="242"/>
      <c r="Q21" s="242"/>
      <c r="R21" s="56"/>
      <c r="S21" s="56"/>
      <c r="T21" s="56"/>
      <c r="U21" s="91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86"/>
      <c r="AK21" s="87">
        <f t="shared" si="0"/>
        <v>0</v>
      </c>
      <c r="AL21" s="86"/>
      <c r="AM21" s="248" t="str">
        <f t="shared" si="1"/>
        <v>-</v>
      </c>
    </row>
    <row r="22" spans="2:39" x14ac:dyDescent="0.35">
      <c r="B22" s="236"/>
      <c r="C22" s="237"/>
      <c r="D22" s="238"/>
      <c r="E22" s="239"/>
      <c r="F22" s="240"/>
      <c r="G22" s="241"/>
      <c r="H22" s="56"/>
      <c r="I22" s="56"/>
      <c r="J22" s="56"/>
      <c r="K22" s="247" t="s">
        <v>181</v>
      </c>
      <c r="L22" s="56"/>
      <c r="M22" s="56"/>
      <c r="N22" s="56"/>
      <c r="O22" s="242"/>
      <c r="P22" s="242"/>
      <c r="Q22" s="242"/>
      <c r="R22" s="56"/>
      <c r="S22" s="56"/>
      <c r="T22" s="56"/>
      <c r="U22" s="91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86"/>
      <c r="AK22" s="87">
        <f t="shared" si="0"/>
        <v>0</v>
      </c>
      <c r="AL22" s="86"/>
      <c r="AM22" s="248" t="str">
        <f t="shared" si="1"/>
        <v>-</v>
      </c>
    </row>
    <row r="23" spans="2:39" x14ac:dyDescent="0.35">
      <c r="B23" s="236"/>
      <c r="C23" s="237"/>
      <c r="D23" s="238"/>
      <c r="E23" s="239"/>
      <c r="F23" s="240"/>
      <c r="G23" s="241"/>
      <c r="H23" s="56"/>
      <c r="I23" s="56"/>
      <c r="J23" s="56"/>
      <c r="K23" s="247" t="s">
        <v>181</v>
      </c>
      <c r="L23" s="56"/>
      <c r="M23" s="56"/>
      <c r="N23" s="56"/>
      <c r="O23" s="242"/>
      <c r="P23" s="242"/>
      <c r="Q23" s="242"/>
      <c r="R23" s="56"/>
      <c r="S23" s="56"/>
      <c r="T23" s="56"/>
      <c r="U23" s="91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86"/>
      <c r="AK23" s="87">
        <f t="shared" si="0"/>
        <v>0</v>
      </c>
      <c r="AL23" s="86"/>
      <c r="AM23" s="248" t="str">
        <f t="shared" si="1"/>
        <v>-</v>
      </c>
    </row>
    <row r="24" spans="2:39" x14ac:dyDescent="0.35">
      <c r="B24" s="236"/>
      <c r="C24" s="237"/>
      <c r="D24" s="238"/>
      <c r="E24" s="239"/>
      <c r="F24" s="240"/>
      <c r="G24" s="241"/>
      <c r="H24" s="56"/>
      <c r="I24" s="56"/>
      <c r="J24" s="56"/>
      <c r="K24" s="247" t="s">
        <v>181</v>
      </c>
      <c r="L24" s="56"/>
      <c r="M24" s="56"/>
      <c r="N24" s="56"/>
      <c r="O24" s="242"/>
      <c r="P24" s="242"/>
      <c r="Q24" s="242"/>
      <c r="R24" s="56"/>
      <c r="S24" s="56"/>
      <c r="T24" s="56"/>
      <c r="U24" s="91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86"/>
      <c r="AK24" s="87">
        <f t="shared" si="0"/>
        <v>0</v>
      </c>
      <c r="AL24" s="86"/>
      <c r="AM24" s="248" t="str">
        <f t="shared" si="1"/>
        <v>-</v>
      </c>
    </row>
    <row r="25" spans="2:39" x14ac:dyDescent="0.35">
      <c r="B25" s="236"/>
      <c r="C25" s="237"/>
      <c r="D25" s="238"/>
      <c r="E25" s="239"/>
      <c r="F25" s="240"/>
      <c r="G25" s="241"/>
      <c r="H25" s="56"/>
      <c r="I25" s="56"/>
      <c r="J25" s="56"/>
      <c r="K25" s="247" t="s">
        <v>181</v>
      </c>
      <c r="L25" s="56"/>
      <c r="M25" s="56"/>
      <c r="N25" s="56"/>
      <c r="O25" s="242"/>
      <c r="P25" s="242"/>
      <c r="Q25" s="242"/>
      <c r="R25" s="56"/>
      <c r="S25" s="56"/>
      <c r="T25" s="56"/>
      <c r="U25" s="91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86"/>
      <c r="AK25" s="87">
        <f t="shared" si="0"/>
        <v>0</v>
      </c>
      <c r="AL25" s="86"/>
      <c r="AM25" s="248" t="str">
        <f t="shared" si="1"/>
        <v>-</v>
      </c>
    </row>
    <row r="26" spans="2:39" x14ac:dyDescent="0.35">
      <c r="B26" s="236"/>
      <c r="C26" s="237"/>
      <c r="D26" s="238"/>
      <c r="E26" s="239"/>
      <c r="F26" s="240"/>
      <c r="G26" s="241"/>
      <c r="H26" s="56"/>
      <c r="I26" s="56"/>
      <c r="J26" s="56"/>
      <c r="K26" s="247" t="s">
        <v>181</v>
      </c>
      <c r="L26" s="56"/>
      <c r="M26" s="56"/>
      <c r="N26" s="56"/>
      <c r="O26" s="242"/>
      <c r="P26" s="242"/>
      <c r="Q26" s="242"/>
      <c r="R26" s="56"/>
      <c r="S26" s="56"/>
      <c r="T26" s="56"/>
      <c r="U26" s="91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86"/>
      <c r="AK26" s="87">
        <f t="shared" si="0"/>
        <v>0</v>
      </c>
      <c r="AL26" s="86"/>
      <c r="AM26" s="248" t="str">
        <f t="shared" si="1"/>
        <v>-</v>
      </c>
    </row>
    <row r="27" spans="2:39" x14ac:dyDescent="0.35">
      <c r="B27" s="236"/>
      <c r="C27" s="237"/>
      <c r="D27" s="238"/>
      <c r="E27" s="239"/>
      <c r="F27" s="240"/>
      <c r="G27" s="241"/>
      <c r="H27" s="56"/>
      <c r="I27" s="56"/>
      <c r="J27" s="56"/>
      <c r="K27" s="247" t="s">
        <v>181</v>
      </c>
      <c r="L27" s="56"/>
      <c r="M27" s="56"/>
      <c r="N27" s="56"/>
      <c r="O27" s="242"/>
      <c r="P27" s="242"/>
      <c r="Q27" s="242"/>
      <c r="R27" s="56"/>
      <c r="S27" s="56"/>
      <c r="T27" s="56"/>
      <c r="U27" s="91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86"/>
      <c r="AK27" s="87">
        <f t="shared" si="0"/>
        <v>0</v>
      </c>
      <c r="AL27" s="86"/>
      <c r="AM27" s="248" t="str">
        <f t="shared" si="1"/>
        <v>-</v>
      </c>
    </row>
    <row r="28" spans="2:39" x14ac:dyDescent="0.35">
      <c r="B28" s="236"/>
      <c r="C28" s="237"/>
      <c r="D28" s="238"/>
      <c r="E28" s="239"/>
      <c r="F28" s="240"/>
      <c r="G28" s="241"/>
      <c r="H28" s="56"/>
      <c r="I28" s="56"/>
      <c r="J28" s="56"/>
      <c r="K28" s="247" t="s">
        <v>181</v>
      </c>
      <c r="L28" s="56"/>
      <c r="M28" s="56"/>
      <c r="N28" s="56"/>
      <c r="O28" s="242"/>
      <c r="P28" s="242"/>
      <c r="Q28" s="242"/>
      <c r="R28" s="56"/>
      <c r="S28" s="56"/>
      <c r="T28" s="56"/>
      <c r="U28" s="91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86"/>
      <c r="AK28" s="87">
        <f t="shared" si="0"/>
        <v>0</v>
      </c>
      <c r="AL28" s="86"/>
      <c r="AM28" s="248" t="str">
        <f t="shared" si="1"/>
        <v>-</v>
      </c>
    </row>
    <row r="29" spans="2:39" x14ac:dyDescent="0.35">
      <c r="B29" s="236"/>
      <c r="C29" s="237"/>
      <c r="D29" s="238"/>
      <c r="E29" s="239"/>
      <c r="F29" s="240"/>
      <c r="G29" s="241"/>
      <c r="H29" s="56"/>
      <c r="I29" s="56"/>
      <c r="J29" s="56"/>
      <c r="K29" s="247" t="s">
        <v>181</v>
      </c>
      <c r="L29" s="56"/>
      <c r="M29" s="56"/>
      <c r="N29" s="56"/>
      <c r="O29" s="242"/>
      <c r="P29" s="242"/>
      <c r="Q29" s="242"/>
      <c r="R29" s="56"/>
      <c r="S29" s="56"/>
      <c r="T29" s="56"/>
      <c r="U29" s="91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86"/>
      <c r="AK29" s="87">
        <f t="shared" si="0"/>
        <v>0</v>
      </c>
      <c r="AL29" s="86"/>
      <c r="AM29" s="248" t="str">
        <f t="shared" si="1"/>
        <v>-</v>
      </c>
    </row>
    <row r="30" spans="2:39" x14ac:dyDescent="0.35">
      <c r="B30" s="236"/>
      <c r="C30" s="237"/>
      <c r="D30" s="238"/>
      <c r="E30" s="239"/>
      <c r="F30" s="240"/>
      <c r="G30" s="241"/>
      <c r="H30" s="56"/>
      <c r="I30" s="56"/>
      <c r="J30" s="56"/>
      <c r="K30" s="247" t="s">
        <v>181</v>
      </c>
      <c r="L30" s="56"/>
      <c r="M30" s="56"/>
      <c r="N30" s="56"/>
      <c r="O30" s="242"/>
      <c r="P30" s="242"/>
      <c r="Q30" s="242"/>
      <c r="R30" s="56"/>
      <c r="S30" s="56"/>
      <c r="T30" s="56"/>
      <c r="U30" s="91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86"/>
      <c r="AK30" s="87">
        <f t="shared" si="0"/>
        <v>0</v>
      </c>
      <c r="AL30" s="86"/>
      <c r="AM30" s="248" t="str">
        <f t="shared" si="1"/>
        <v>-</v>
      </c>
    </row>
    <row r="31" spans="2:39" x14ac:dyDescent="0.35">
      <c r="B31" s="236"/>
      <c r="C31" s="237"/>
      <c r="D31" s="238"/>
      <c r="E31" s="239"/>
      <c r="F31" s="240"/>
      <c r="G31" s="241"/>
      <c r="H31" s="56"/>
      <c r="I31" s="56"/>
      <c r="J31" s="56"/>
      <c r="K31" s="247" t="s">
        <v>181</v>
      </c>
      <c r="L31" s="56"/>
      <c r="M31" s="56"/>
      <c r="N31" s="56"/>
      <c r="O31" s="242"/>
      <c r="P31" s="242"/>
      <c r="Q31" s="242"/>
      <c r="R31" s="56"/>
      <c r="S31" s="56"/>
      <c r="T31" s="56"/>
      <c r="U31" s="91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86"/>
      <c r="AK31" s="87">
        <f t="shared" si="0"/>
        <v>0</v>
      </c>
      <c r="AL31" s="86"/>
      <c r="AM31" s="248" t="str">
        <f t="shared" si="1"/>
        <v>-</v>
      </c>
    </row>
    <row r="32" spans="2:39" x14ac:dyDescent="0.35">
      <c r="B32" s="236"/>
      <c r="C32" s="237"/>
      <c r="D32" s="238"/>
      <c r="E32" s="239"/>
      <c r="F32" s="240"/>
      <c r="G32" s="241"/>
      <c r="H32" s="56"/>
      <c r="I32" s="56"/>
      <c r="J32" s="56"/>
      <c r="K32" s="247" t="s">
        <v>181</v>
      </c>
      <c r="L32" s="56"/>
      <c r="M32" s="56"/>
      <c r="N32" s="56"/>
      <c r="O32" s="242"/>
      <c r="P32" s="242"/>
      <c r="Q32" s="242"/>
      <c r="R32" s="56"/>
      <c r="S32" s="56"/>
      <c r="T32" s="56"/>
      <c r="U32" s="91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86"/>
      <c r="AK32" s="87">
        <f t="shared" si="0"/>
        <v>0</v>
      </c>
      <c r="AL32" s="86"/>
      <c r="AM32" s="248" t="str">
        <f t="shared" si="1"/>
        <v>-</v>
      </c>
    </row>
    <row r="33" spans="2:39" x14ac:dyDescent="0.35">
      <c r="B33" s="236"/>
      <c r="C33" s="237"/>
      <c r="D33" s="238"/>
      <c r="E33" s="239"/>
      <c r="F33" s="240"/>
      <c r="G33" s="241"/>
      <c r="H33" s="56"/>
      <c r="I33" s="56"/>
      <c r="J33" s="56"/>
      <c r="K33" s="247" t="s">
        <v>181</v>
      </c>
      <c r="L33" s="56"/>
      <c r="M33" s="56"/>
      <c r="N33" s="56"/>
      <c r="O33" s="242"/>
      <c r="P33" s="242"/>
      <c r="Q33" s="242"/>
      <c r="R33" s="56"/>
      <c r="S33" s="56"/>
      <c r="T33" s="56"/>
      <c r="U33" s="91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86"/>
      <c r="AK33" s="87">
        <f t="shared" si="0"/>
        <v>0</v>
      </c>
      <c r="AL33" s="86"/>
      <c r="AM33" s="248" t="str">
        <f t="shared" si="1"/>
        <v>-</v>
      </c>
    </row>
    <row r="34" spans="2:39" x14ac:dyDescent="0.35">
      <c r="B34" s="236"/>
      <c r="C34" s="237"/>
      <c r="D34" s="238"/>
      <c r="E34" s="239"/>
      <c r="F34" s="240"/>
      <c r="G34" s="241"/>
      <c r="H34" s="56"/>
      <c r="I34" s="56"/>
      <c r="J34" s="56"/>
      <c r="K34" s="247" t="s">
        <v>181</v>
      </c>
      <c r="L34" s="56"/>
      <c r="M34" s="56"/>
      <c r="N34" s="56"/>
      <c r="O34" s="242"/>
      <c r="P34" s="242"/>
      <c r="Q34" s="242"/>
      <c r="R34" s="56"/>
      <c r="S34" s="56"/>
      <c r="T34" s="56"/>
      <c r="U34" s="91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86"/>
      <c r="AK34" s="87">
        <f t="shared" si="0"/>
        <v>0</v>
      </c>
      <c r="AL34" s="86"/>
      <c r="AM34" s="248" t="str">
        <f t="shared" si="1"/>
        <v>-</v>
      </c>
    </row>
    <row r="35" spans="2:39" x14ac:dyDescent="0.35">
      <c r="B35" s="236"/>
      <c r="C35" s="237"/>
      <c r="D35" s="238"/>
      <c r="E35" s="239"/>
      <c r="F35" s="240"/>
      <c r="G35" s="241"/>
      <c r="H35" s="56"/>
      <c r="I35" s="56"/>
      <c r="J35" s="56"/>
      <c r="K35" s="247" t="s">
        <v>181</v>
      </c>
      <c r="L35" s="56"/>
      <c r="M35" s="56"/>
      <c r="N35" s="56"/>
      <c r="O35" s="242"/>
      <c r="P35" s="242"/>
      <c r="Q35" s="242"/>
      <c r="R35" s="56"/>
      <c r="S35" s="56"/>
      <c r="T35" s="56"/>
      <c r="U35" s="91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86"/>
      <c r="AK35" s="87">
        <f t="shared" si="0"/>
        <v>0</v>
      </c>
      <c r="AL35" s="86"/>
      <c r="AM35" s="248" t="str">
        <f t="shared" si="1"/>
        <v>-</v>
      </c>
    </row>
    <row r="36" spans="2:39" x14ac:dyDescent="0.35">
      <c r="B36" s="236"/>
      <c r="C36" s="237"/>
      <c r="D36" s="238"/>
      <c r="E36" s="239"/>
      <c r="F36" s="240"/>
      <c r="G36" s="241"/>
      <c r="H36" s="56"/>
      <c r="I36" s="56"/>
      <c r="J36" s="56"/>
      <c r="K36" s="247" t="s">
        <v>181</v>
      </c>
      <c r="L36" s="56"/>
      <c r="M36" s="56"/>
      <c r="N36" s="56"/>
      <c r="O36" s="242"/>
      <c r="P36" s="242"/>
      <c r="Q36" s="242"/>
      <c r="R36" s="56"/>
      <c r="S36" s="56"/>
      <c r="T36" s="56"/>
      <c r="U36" s="91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86"/>
      <c r="AK36" s="87">
        <f t="shared" si="0"/>
        <v>0</v>
      </c>
      <c r="AL36" s="86"/>
      <c r="AM36" s="248" t="str">
        <f t="shared" si="1"/>
        <v>-</v>
      </c>
    </row>
    <row r="37" spans="2:39" x14ac:dyDescent="0.35">
      <c r="B37" s="236"/>
      <c r="C37" s="237"/>
      <c r="D37" s="238"/>
      <c r="E37" s="239"/>
      <c r="F37" s="240"/>
      <c r="G37" s="241"/>
      <c r="H37" s="56"/>
      <c r="I37" s="56"/>
      <c r="J37" s="56"/>
      <c r="K37" s="247" t="s">
        <v>181</v>
      </c>
      <c r="L37" s="56"/>
      <c r="M37" s="56"/>
      <c r="N37" s="56"/>
      <c r="O37" s="242"/>
      <c r="P37" s="242"/>
      <c r="Q37" s="242"/>
      <c r="R37" s="56"/>
      <c r="S37" s="56"/>
      <c r="T37" s="56"/>
      <c r="U37" s="91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86"/>
      <c r="AK37" s="87">
        <f t="shared" si="0"/>
        <v>0</v>
      </c>
      <c r="AL37" s="86"/>
      <c r="AM37" s="248" t="str">
        <f t="shared" si="1"/>
        <v>-</v>
      </c>
    </row>
    <row r="38" spans="2:39" x14ac:dyDescent="0.35">
      <c r="B38" s="236"/>
      <c r="C38" s="237"/>
      <c r="D38" s="238"/>
      <c r="E38" s="239"/>
      <c r="F38" s="240"/>
      <c r="G38" s="241"/>
      <c r="H38" s="56"/>
      <c r="I38" s="56"/>
      <c r="J38" s="56"/>
      <c r="K38" s="247" t="s">
        <v>181</v>
      </c>
      <c r="L38" s="56"/>
      <c r="M38" s="56"/>
      <c r="N38" s="56"/>
      <c r="O38" s="242"/>
      <c r="P38" s="242"/>
      <c r="Q38" s="242"/>
      <c r="R38" s="56"/>
      <c r="S38" s="56"/>
      <c r="T38" s="56"/>
      <c r="U38" s="91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86"/>
      <c r="AK38" s="87">
        <f t="shared" si="0"/>
        <v>0</v>
      </c>
      <c r="AL38" s="86"/>
      <c r="AM38" s="248" t="str">
        <f t="shared" si="1"/>
        <v>-</v>
      </c>
    </row>
    <row r="39" spans="2:39" x14ac:dyDescent="0.35">
      <c r="B39" s="236"/>
      <c r="C39" s="237"/>
      <c r="D39" s="238"/>
      <c r="E39" s="239"/>
      <c r="F39" s="240"/>
      <c r="G39" s="241"/>
      <c r="H39" s="56"/>
      <c r="I39" s="56"/>
      <c r="J39" s="56"/>
      <c r="K39" s="247" t="s">
        <v>181</v>
      </c>
      <c r="L39" s="56"/>
      <c r="M39" s="56"/>
      <c r="N39" s="56"/>
      <c r="O39" s="242"/>
      <c r="P39" s="242"/>
      <c r="Q39" s="242"/>
      <c r="R39" s="56"/>
      <c r="S39" s="56"/>
      <c r="T39" s="56"/>
      <c r="U39" s="91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86"/>
      <c r="AK39" s="87">
        <f t="shared" si="0"/>
        <v>0</v>
      </c>
      <c r="AL39" s="86"/>
      <c r="AM39" s="248" t="str">
        <f t="shared" si="1"/>
        <v>-</v>
      </c>
    </row>
    <row r="40" spans="2:39" x14ac:dyDescent="0.35">
      <c r="B40" s="236"/>
      <c r="C40" s="237"/>
      <c r="D40" s="238"/>
      <c r="E40" s="239"/>
      <c r="F40" s="240"/>
      <c r="G40" s="241"/>
      <c r="H40" s="56"/>
      <c r="I40" s="56"/>
      <c r="J40" s="56"/>
      <c r="K40" s="247" t="s">
        <v>181</v>
      </c>
      <c r="L40" s="56"/>
      <c r="M40" s="56"/>
      <c r="N40" s="56"/>
      <c r="O40" s="242"/>
      <c r="P40" s="242"/>
      <c r="Q40" s="242"/>
      <c r="R40" s="56"/>
      <c r="S40" s="56"/>
      <c r="T40" s="56"/>
      <c r="U40" s="91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86"/>
      <c r="AK40" s="87">
        <f t="shared" si="0"/>
        <v>0</v>
      </c>
      <c r="AL40" s="86"/>
      <c r="AM40" s="248" t="str">
        <f t="shared" si="1"/>
        <v>-</v>
      </c>
    </row>
    <row r="41" spans="2:39" x14ac:dyDescent="0.35">
      <c r="B41" s="236"/>
      <c r="C41" s="237"/>
      <c r="D41" s="238"/>
      <c r="E41" s="239"/>
      <c r="F41" s="240"/>
      <c r="G41" s="241"/>
      <c r="H41" s="56"/>
      <c r="I41" s="56"/>
      <c r="J41" s="56"/>
      <c r="K41" s="247" t="s">
        <v>181</v>
      </c>
      <c r="L41" s="56"/>
      <c r="M41" s="56"/>
      <c r="N41" s="56"/>
      <c r="O41" s="242"/>
      <c r="P41" s="242"/>
      <c r="Q41" s="242"/>
      <c r="R41" s="56"/>
      <c r="S41" s="56"/>
      <c r="T41" s="56"/>
      <c r="U41" s="91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86"/>
      <c r="AK41" s="87">
        <f t="shared" si="0"/>
        <v>0</v>
      </c>
      <c r="AL41" s="86"/>
      <c r="AM41" s="248" t="str">
        <f t="shared" si="1"/>
        <v>-</v>
      </c>
    </row>
    <row r="42" spans="2:39" x14ac:dyDescent="0.35">
      <c r="B42" s="236"/>
      <c r="C42" s="237"/>
      <c r="D42" s="238"/>
      <c r="E42" s="239"/>
      <c r="F42" s="240"/>
      <c r="G42" s="241"/>
      <c r="H42" s="56"/>
      <c r="I42" s="56"/>
      <c r="J42" s="56"/>
      <c r="K42" s="247" t="s">
        <v>181</v>
      </c>
      <c r="L42" s="56"/>
      <c r="M42" s="56"/>
      <c r="N42" s="56"/>
      <c r="O42" s="242"/>
      <c r="P42" s="242"/>
      <c r="Q42" s="242"/>
      <c r="R42" s="56"/>
      <c r="S42" s="56"/>
      <c r="T42" s="56"/>
      <c r="U42" s="91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86"/>
      <c r="AK42" s="87">
        <f t="shared" si="0"/>
        <v>0</v>
      </c>
      <c r="AL42" s="86"/>
      <c r="AM42" s="248" t="str">
        <f t="shared" si="1"/>
        <v>-</v>
      </c>
    </row>
    <row r="43" spans="2:39" x14ac:dyDescent="0.35">
      <c r="B43" s="236"/>
      <c r="C43" s="237"/>
      <c r="D43" s="238"/>
      <c r="E43" s="239"/>
      <c r="F43" s="240"/>
      <c r="G43" s="241"/>
      <c r="H43" s="56"/>
      <c r="I43" s="56"/>
      <c r="J43" s="56"/>
      <c r="K43" s="247" t="s">
        <v>181</v>
      </c>
      <c r="L43" s="56"/>
      <c r="M43" s="56"/>
      <c r="N43" s="56"/>
      <c r="O43" s="242"/>
      <c r="P43" s="242"/>
      <c r="Q43" s="242"/>
      <c r="R43" s="56"/>
      <c r="S43" s="56"/>
      <c r="T43" s="56"/>
      <c r="U43" s="91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86"/>
      <c r="AK43" s="87">
        <f t="shared" si="0"/>
        <v>0</v>
      </c>
      <c r="AL43" s="86"/>
      <c r="AM43" s="248" t="str">
        <f t="shared" si="1"/>
        <v>-</v>
      </c>
    </row>
    <row r="44" spans="2:39" x14ac:dyDescent="0.35">
      <c r="B44" s="236"/>
      <c r="C44" s="237"/>
      <c r="D44" s="238"/>
      <c r="E44" s="239"/>
      <c r="F44" s="240"/>
      <c r="G44" s="241"/>
      <c r="H44" s="56"/>
      <c r="I44" s="56"/>
      <c r="J44" s="56"/>
      <c r="K44" s="247" t="s">
        <v>181</v>
      </c>
      <c r="L44" s="56"/>
      <c r="M44" s="56"/>
      <c r="N44" s="56"/>
      <c r="O44" s="242"/>
      <c r="P44" s="242"/>
      <c r="Q44" s="242"/>
      <c r="R44" s="56"/>
      <c r="S44" s="56"/>
      <c r="T44" s="56"/>
      <c r="U44" s="91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86"/>
      <c r="AK44" s="87">
        <f t="shared" si="0"/>
        <v>0</v>
      </c>
      <c r="AL44" s="86"/>
      <c r="AM44" s="248" t="str">
        <f t="shared" si="1"/>
        <v>-</v>
      </c>
    </row>
    <row r="45" spans="2:39" x14ac:dyDescent="0.35">
      <c r="B45" s="236"/>
      <c r="C45" s="237"/>
      <c r="D45" s="238"/>
      <c r="E45" s="239"/>
      <c r="F45" s="240"/>
      <c r="G45" s="241"/>
      <c r="H45" s="56"/>
      <c r="I45" s="56"/>
      <c r="J45" s="56"/>
      <c r="K45" s="247" t="s">
        <v>181</v>
      </c>
      <c r="L45" s="56"/>
      <c r="M45" s="56"/>
      <c r="N45" s="56"/>
      <c r="O45" s="242"/>
      <c r="P45" s="242"/>
      <c r="Q45" s="242"/>
      <c r="R45" s="56"/>
      <c r="S45" s="56"/>
      <c r="T45" s="56"/>
      <c r="U45" s="91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86"/>
      <c r="AK45" s="87">
        <f t="shared" si="0"/>
        <v>0</v>
      </c>
      <c r="AL45" s="86"/>
      <c r="AM45" s="248" t="str">
        <f t="shared" si="1"/>
        <v>-</v>
      </c>
    </row>
    <row r="46" spans="2:39" x14ac:dyDescent="0.35">
      <c r="B46" s="236"/>
      <c r="C46" s="237"/>
      <c r="D46" s="238"/>
      <c r="E46" s="239"/>
      <c r="F46" s="240"/>
      <c r="G46" s="241"/>
      <c r="H46" s="56"/>
      <c r="I46" s="56"/>
      <c r="J46" s="56"/>
      <c r="K46" s="247" t="s">
        <v>181</v>
      </c>
      <c r="L46" s="56"/>
      <c r="M46" s="56"/>
      <c r="N46" s="56"/>
      <c r="O46" s="242"/>
      <c r="P46" s="242"/>
      <c r="Q46" s="242"/>
      <c r="R46" s="56"/>
      <c r="S46" s="56"/>
      <c r="T46" s="56"/>
      <c r="U46" s="91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86"/>
      <c r="AK46" s="87">
        <f t="shared" si="0"/>
        <v>0</v>
      </c>
      <c r="AL46" s="86"/>
      <c r="AM46" s="248" t="str">
        <f t="shared" si="1"/>
        <v>-</v>
      </c>
    </row>
    <row r="47" spans="2:39" x14ac:dyDescent="0.35">
      <c r="B47" s="236"/>
      <c r="C47" s="237"/>
      <c r="D47" s="238"/>
      <c r="E47" s="239"/>
      <c r="F47" s="240"/>
      <c r="G47" s="241"/>
      <c r="H47" s="56"/>
      <c r="I47" s="56"/>
      <c r="J47" s="56"/>
      <c r="K47" s="247" t="s">
        <v>181</v>
      </c>
      <c r="L47" s="56"/>
      <c r="M47" s="56"/>
      <c r="N47" s="56"/>
      <c r="O47" s="242"/>
      <c r="P47" s="242"/>
      <c r="Q47" s="242"/>
      <c r="R47" s="56"/>
      <c r="S47" s="56"/>
      <c r="T47" s="56"/>
      <c r="U47" s="91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86"/>
      <c r="AK47" s="87">
        <f t="shared" si="0"/>
        <v>0</v>
      </c>
      <c r="AL47" s="86"/>
      <c r="AM47" s="248" t="str">
        <f t="shared" si="1"/>
        <v>-</v>
      </c>
    </row>
    <row r="48" spans="2:39" x14ac:dyDescent="0.35">
      <c r="B48" s="236"/>
      <c r="C48" s="237"/>
      <c r="D48" s="238"/>
      <c r="E48" s="239"/>
      <c r="F48" s="240"/>
      <c r="G48" s="241"/>
      <c r="H48" s="56"/>
      <c r="I48" s="56"/>
      <c r="J48" s="56"/>
      <c r="K48" s="247" t="s">
        <v>181</v>
      </c>
      <c r="L48" s="56"/>
      <c r="M48" s="56"/>
      <c r="N48" s="56"/>
      <c r="O48" s="242"/>
      <c r="P48" s="242"/>
      <c r="Q48" s="242"/>
      <c r="R48" s="56"/>
      <c r="S48" s="56"/>
      <c r="T48" s="56"/>
      <c r="U48" s="91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86"/>
      <c r="AK48" s="87">
        <f t="shared" si="0"/>
        <v>0</v>
      </c>
      <c r="AL48" s="86"/>
      <c r="AM48" s="248" t="str">
        <f t="shared" si="1"/>
        <v>-</v>
      </c>
    </row>
    <row r="49" spans="2:39" x14ac:dyDescent="0.35">
      <c r="B49" s="236"/>
      <c r="C49" s="237"/>
      <c r="D49" s="238"/>
      <c r="E49" s="239"/>
      <c r="F49" s="240"/>
      <c r="G49" s="241"/>
      <c r="H49" s="56"/>
      <c r="I49" s="56"/>
      <c r="J49" s="56"/>
      <c r="K49" s="247" t="s">
        <v>181</v>
      </c>
      <c r="L49" s="56"/>
      <c r="M49" s="56"/>
      <c r="N49" s="56"/>
      <c r="O49" s="242"/>
      <c r="P49" s="242"/>
      <c r="Q49" s="242"/>
      <c r="R49" s="56"/>
      <c r="S49" s="56"/>
      <c r="T49" s="56"/>
      <c r="U49" s="91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86"/>
      <c r="AK49" s="87">
        <f t="shared" si="0"/>
        <v>0</v>
      </c>
      <c r="AL49" s="86"/>
      <c r="AM49" s="248" t="str">
        <f t="shared" si="1"/>
        <v>-</v>
      </c>
    </row>
    <row r="50" spans="2:39" x14ac:dyDescent="0.35">
      <c r="B50" s="236"/>
      <c r="C50" s="237"/>
      <c r="D50" s="238"/>
      <c r="E50" s="239"/>
      <c r="F50" s="240"/>
      <c r="G50" s="241"/>
      <c r="H50" s="56"/>
      <c r="I50" s="56"/>
      <c r="J50" s="56"/>
      <c r="K50" s="247" t="s">
        <v>181</v>
      </c>
      <c r="L50" s="56"/>
      <c r="M50" s="56"/>
      <c r="N50" s="56"/>
      <c r="O50" s="242"/>
      <c r="P50" s="242"/>
      <c r="Q50" s="242"/>
      <c r="R50" s="56"/>
      <c r="S50" s="56"/>
      <c r="T50" s="56"/>
      <c r="U50" s="91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86"/>
      <c r="AK50" s="87">
        <f t="shared" si="0"/>
        <v>0</v>
      </c>
      <c r="AL50" s="86"/>
      <c r="AM50" s="248" t="str">
        <f t="shared" si="1"/>
        <v>-</v>
      </c>
    </row>
  </sheetData>
  <sheetProtection algorithmName="SHA-512" hashValue="n2/QgZpbwRj++ZsnKPJpKRee05acGSrqpkPnJ4oafpneNFSIBD0k6wiDk7t6snUxjeiIzEVefp+cu/Ey7yV0xA==" saltValue="Fjt62J8S91RuVXo9wGuYug==" spinCount="100000" sheet="1" objects="1" scenarios="1"/>
  <mergeCells count="5">
    <mergeCell ref="B5:D5"/>
    <mergeCell ref="E5:G5"/>
    <mergeCell ref="Y5:AG5"/>
    <mergeCell ref="BQ5:BR5"/>
    <mergeCell ref="E4:G4"/>
  </mergeCells>
  <conditionalFormatting sqref="AM7:AM50">
    <cfRule type="cellIs" dxfId="1" priority="2" operator="lessThan">
      <formula>0.295</formula>
    </cfRule>
  </conditionalFormatting>
  <dataValidations count="6">
    <dataValidation type="list" allowBlank="1" showInputMessage="1" showErrorMessage="1" sqref="BQ7:BR50 H7:J50 AV7:AW50" xr:uid="{D6008D4A-891A-4A08-ABED-CC4315C08D3B}">
      <formula1>"Y,N"</formula1>
    </dataValidation>
    <dataValidation type="list" allowBlank="1" showInputMessage="1" showErrorMessage="1" sqref="M7:M50" xr:uid="{EAB7231F-4A31-4A3B-A76F-B39B61256632}">
      <formula1>"Sativa,Indica,Hybrid"</formula1>
    </dataValidation>
    <dataValidation type="list" allowBlank="1" showInputMessage="1" showErrorMessage="1" sqref="K7:K50" xr:uid="{305AA531-E8CC-44AB-ACB7-E2B8120471A4}">
      <formula1>"Ingestible Extracts"</formula1>
    </dataValidation>
    <dataValidation type="list" allowBlank="1" showInputMessage="1" showErrorMessage="1" sqref="D7:D50" xr:uid="{423EDB13-E9FC-4CB8-B53D-FF528F3BD6AB}">
      <formula1>"Micro,Standard"</formula1>
    </dataValidation>
    <dataValidation type="list" allowBlank="1" showInputMessage="1" showErrorMessage="1" sqref="L7:L50" xr:uid="{C8510DF2-FE3C-4057-9E69-A298D2F079BD}">
      <formula1>"Capsules and Pills,Oils and Tinctures,Other Ingestible Extracts"</formula1>
    </dataValidation>
    <dataValidation type="list" allowBlank="1" showInputMessage="1" showErrorMessage="1" sqref="G7:G50" xr:uid="{A15CE7AE-96AC-4EDB-9571-33F4F488C0AA}">
      <formula1>"Micro,Standard,Hemp"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5622F-370A-4DB6-8E8F-984DA0D95E19}">
  <sheetPr codeName="Sheet7"/>
  <dimension ref="A1:BT49"/>
  <sheetViews>
    <sheetView showGridLines="0" tabSelected="1" zoomScale="70" zoomScaleNormal="70" workbookViewId="0">
      <selection activeCell="AO38" sqref="AO38"/>
    </sheetView>
  </sheetViews>
  <sheetFormatPr defaultColWidth="8.54296875" defaultRowHeight="14.5" outlineLevelRow="1" x14ac:dyDescent="0.35"/>
  <cols>
    <col min="1" max="1" width="4.453125" style="25" customWidth="1"/>
    <col min="2" max="2" width="12.54296875" style="25" customWidth="1"/>
    <col min="3" max="7" width="11.453125" style="25" customWidth="1"/>
    <col min="8" max="10" width="10.1796875" style="25" customWidth="1"/>
    <col min="11" max="11" width="13.453125" style="25" bestFit="1" customWidth="1"/>
    <col min="12" max="12" width="16.54296875" style="25" bestFit="1" customWidth="1"/>
    <col min="13" max="13" width="23.453125" style="26" hidden="1" customWidth="1"/>
    <col min="14" max="14" width="21.54296875" style="26" customWidth="1"/>
    <col min="15" max="15" width="33.81640625" style="26" customWidth="1"/>
    <col min="16" max="16" width="38.26953125" style="25" customWidth="1"/>
    <col min="17" max="17" width="35.54296875" style="25" customWidth="1"/>
    <col min="18" max="18" width="12.453125" style="25" customWidth="1"/>
    <col min="19" max="19" width="17.54296875" style="25" customWidth="1"/>
    <col min="20" max="20" width="14.54296875" style="25" customWidth="1"/>
    <col min="21" max="21" width="15.1796875" style="25" bestFit="1" customWidth="1"/>
    <col min="22" max="22" width="19" style="25" bestFit="1" customWidth="1"/>
    <col min="23" max="23" width="14.54296875" style="25" hidden="1" customWidth="1"/>
    <col min="24" max="24" width="14.54296875" style="25" customWidth="1"/>
    <col min="25" max="25" width="11.1796875" style="25" bestFit="1" customWidth="1"/>
    <col min="26" max="26" width="12.1796875" style="25" bestFit="1" customWidth="1"/>
    <col min="27" max="27" width="9.54296875" style="25" bestFit="1" customWidth="1"/>
    <col min="28" max="28" width="10.1796875" style="25" bestFit="1" customWidth="1"/>
    <col min="29" max="29" width="10.453125" style="25" bestFit="1" customWidth="1"/>
    <col min="30" max="30" width="10.54296875" style="47" bestFit="1" customWidth="1"/>
    <col min="31" max="31" width="15" style="47" hidden="1" customWidth="1"/>
    <col min="32" max="32" width="13" style="25" hidden="1" customWidth="1"/>
    <col min="33" max="34" width="10.54296875" style="25" hidden="1" customWidth="1"/>
    <col min="35" max="36" width="10.54296875" style="25" customWidth="1"/>
    <col min="37" max="37" width="14.7265625" style="25" customWidth="1"/>
    <col min="38" max="38" width="13.7265625" style="25" bestFit="1" customWidth="1"/>
    <col min="39" max="39" width="14.453125" style="25" customWidth="1"/>
    <col min="40" max="40" width="10.453125" style="25" hidden="1" customWidth="1"/>
    <col min="41" max="41" width="16.453125" style="25" customWidth="1"/>
    <col min="42" max="42" width="9.54296875" style="25" customWidth="1"/>
    <col min="43" max="44" width="9.54296875" style="26" customWidth="1"/>
    <col min="45" max="45" width="9.54296875" style="26" hidden="1" customWidth="1"/>
    <col min="46" max="46" width="15.54296875" style="26" customWidth="1"/>
    <col min="47" max="47" width="10.54296875" style="25" customWidth="1"/>
    <col min="48" max="48" width="8.54296875" style="25"/>
    <col min="49" max="49" width="20.7265625" style="25" customWidth="1"/>
    <col min="50" max="54" width="8.54296875" style="25" hidden="1" customWidth="1"/>
    <col min="55" max="55" width="14.453125" style="25" customWidth="1"/>
    <col min="56" max="70" width="8.54296875" style="25" hidden="1" customWidth="1"/>
    <col min="71" max="71" width="13.81640625" style="25" bestFit="1" customWidth="1"/>
    <col min="72" max="72" width="8.54296875" style="25" hidden="1" customWidth="1"/>
    <col min="73" max="16384" width="8.54296875" style="25"/>
  </cols>
  <sheetData>
    <row r="1" spans="1:72" s="57" customFormat="1" ht="31" x14ac:dyDescent="0.7">
      <c r="A1" s="27"/>
      <c r="B1" s="115" t="s">
        <v>131</v>
      </c>
      <c r="C1" s="115"/>
      <c r="D1" s="115"/>
      <c r="E1" s="115"/>
      <c r="F1" s="115"/>
      <c r="G1" s="115"/>
      <c r="H1" s="116"/>
      <c r="I1" s="116"/>
      <c r="J1" s="72"/>
      <c r="K1" s="117"/>
      <c r="L1" s="116"/>
      <c r="M1" s="118"/>
      <c r="N1" s="118"/>
      <c r="O1" s="118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9"/>
      <c r="AE1" s="119"/>
      <c r="AF1" s="116"/>
      <c r="AG1" s="116"/>
      <c r="AH1" s="116"/>
      <c r="AI1" s="116"/>
      <c r="AJ1" s="116"/>
      <c r="AK1" s="120"/>
      <c r="AL1" s="116"/>
      <c r="AM1" s="116"/>
      <c r="AN1" s="116"/>
      <c r="AO1" s="116"/>
      <c r="AP1" s="116"/>
      <c r="AQ1" s="118"/>
      <c r="AR1" s="118"/>
      <c r="AS1" s="118"/>
      <c r="AT1" s="118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</row>
    <row r="2" spans="1:72" x14ac:dyDescent="0.35">
      <c r="B2" t="s">
        <v>21</v>
      </c>
      <c r="C2" s="11"/>
      <c r="D2" s="11"/>
      <c r="E2" s="11"/>
      <c r="F2" s="11"/>
      <c r="G2" s="11"/>
      <c r="H2"/>
      <c r="I2"/>
      <c r="J2"/>
      <c r="K2"/>
      <c r="L2"/>
      <c r="M2" s="70"/>
      <c r="N2" s="70"/>
      <c r="O2" s="7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 s="120"/>
      <c r="AL2"/>
      <c r="AM2"/>
      <c r="AN2"/>
      <c r="AO2"/>
      <c r="AP2"/>
      <c r="AQ2" s="70"/>
      <c r="AR2" s="70"/>
      <c r="AS2" s="70"/>
      <c r="AT2" s="70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</row>
    <row r="3" spans="1:72" ht="38.25" customHeight="1" thickBot="1" x14ac:dyDescent="0.4">
      <c r="B3"/>
      <c r="C3" s="11"/>
      <c r="D3" s="11"/>
      <c r="E3" s="312" t="s">
        <v>349</v>
      </c>
      <c r="F3" s="313"/>
      <c r="G3" s="314"/>
      <c r="H3"/>
      <c r="I3"/>
      <c r="J3"/>
      <c r="K3"/>
      <c r="L3"/>
      <c r="M3" s="70"/>
      <c r="N3" s="70"/>
      <c r="O3" s="70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 s="120"/>
      <c r="AL3"/>
      <c r="AM3"/>
      <c r="AN3"/>
      <c r="AO3"/>
      <c r="AP3"/>
      <c r="AQ3" s="70"/>
      <c r="AR3" s="70"/>
      <c r="AS3" s="70"/>
      <c r="AT3" s="70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</row>
    <row r="4" spans="1:72" ht="74.150000000000006" customHeight="1" thickBot="1" x14ac:dyDescent="0.4">
      <c r="B4" s="295" t="s">
        <v>467</v>
      </c>
      <c r="C4" s="296"/>
      <c r="D4" s="297"/>
      <c r="E4" s="298" t="s">
        <v>468</v>
      </c>
      <c r="F4" s="299"/>
      <c r="G4" s="302"/>
      <c r="H4" s="193" t="s">
        <v>230</v>
      </c>
      <c r="I4"/>
      <c r="J4"/>
      <c r="K4"/>
      <c r="L4"/>
      <c r="M4" s="70"/>
      <c r="N4" s="70"/>
      <c r="O4" s="70"/>
      <c r="P4" s="121" t="s">
        <v>232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 s="122"/>
      <c r="AL4"/>
      <c r="AM4" s="282" t="s">
        <v>354</v>
      </c>
      <c r="AN4" s="122"/>
      <c r="AO4"/>
      <c r="AP4"/>
      <c r="AQ4" s="70"/>
      <c r="AR4" s="70"/>
      <c r="AS4" s="70"/>
      <c r="AT4" s="70"/>
      <c r="AU4"/>
      <c r="AV4"/>
      <c r="AW4" s="170" t="s">
        <v>240</v>
      </c>
      <c r="AX4"/>
      <c r="AY4"/>
      <c r="AZ4"/>
      <c r="BA4"/>
      <c r="BB4"/>
      <c r="BC4" s="285" t="s">
        <v>510</v>
      </c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</row>
    <row r="5" spans="1:72" s="48" customFormat="1" ht="74.150000000000006" customHeight="1" x14ac:dyDescent="0.35">
      <c r="A5" s="25"/>
      <c r="B5" s="124" t="s">
        <v>22</v>
      </c>
      <c r="C5" s="97" t="s">
        <v>411</v>
      </c>
      <c r="D5" s="98" t="s">
        <v>412</v>
      </c>
      <c r="E5" s="99" t="s">
        <v>25</v>
      </c>
      <c r="F5" s="99" t="s">
        <v>413</v>
      </c>
      <c r="G5" s="99" t="s">
        <v>414</v>
      </c>
      <c r="H5" s="100" t="s">
        <v>450</v>
      </c>
      <c r="I5" s="100" t="s">
        <v>28</v>
      </c>
      <c r="J5" s="100" t="s">
        <v>29</v>
      </c>
      <c r="K5" s="101" t="s">
        <v>236</v>
      </c>
      <c r="L5" s="101" t="s">
        <v>261</v>
      </c>
      <c r="M5" s="125" t="s">
        <v>36</v>
      </c>
      <c r="N5" s="101" t="s">
        <v>30</v>
      </c>
      <c r="O5" s="101" t="s">
        <v>31</v>
      </c>
      <c r="P5" s="101" t="s">
        <v>32</v>
      </c>
      <c r="Q5" s="102" t="s">
        <v>446</v>
      </c>
      <c r="R5" s="102" t="s">
        <v>406</v>
      </c>
      <c r="S5" s="102" t="s">
        <v>415</v>
      </c>
      <c r="T5" s="102" t="s">
        <v>416</v>
      </c>
      <c r="U5" s="101" t="s">
        <v>157</v>
      </c>
      <c r="V5" s="101" t="s">
        <v>34</v>
      </c>
      <c r="W5" s="104" t="s">
        <v>160</v>
      </c>
      <c r="X5" s="102" t="s">
        <v>417</v>
      </c>
      <c r="Y5" s="103" t="s">
        <v>418</v>
      </c>
      <c r="Z5" s="103" t="s">
        <v>419</v>
      </c>
      <c r="AA5" s="103" t="s">
        <v>420</v>
      </c>
      <c r="AB5" s="103" t="s">
        <v>421</v>
      </c>
      <c r="AC5" s="103" t="s">
        <v>422</v>
      </c>
      <c r="AD5" s="103" t="s">
        <v>423</v>
      </c>
      <c r="AE5" s="126"/>
      <c r="AF5" s="126"/>
      <c r="AG5" s="126"/>
      <c r="AH5" s="126"/>
      <c r="AI5" s="127" t="s">
        <v>39</v>
      </c>
      <c r="AJ5" s="105" t="s">
        <v>424</v>
      </c>
      <c r="AK5" s="29" t="s">
        <v>425</v>
      </c>
      <c r="AL5" s="128" t="s">
        <v>132</v>
      </c>
      <c r="AM5" s="29" t="s">
        <v>426</v>
      </c>
      <c r="AN5" s="129"/>
      <c r="AO5" s="107" t="s">
        <v>427</v>
      </c>
      <c r="AP5" s="106" t="s">
        <v>250</v>
      </c>
      <c r="AQ5" s="106" t="s">
        <v>251</v>
      </c>
      <c r="AR5" s="106" t="s">
        <v>252</v>
      </c>
      <c r="AS5" s="129"/>
      <c r="AT5" s="130" t="s">
        <v>112</v>
      </c>
      <c r="AU5" s="130" t="s">
        <v>113</v>
      </c>
      <c r="AV5" s="130" t="s">
        <v>114</v>
      </c>
      <c r="AW5" s="130" t="s">
        <v>267</v>
      </c>
      <c r="AX5" s="129"/>
      <c r="AY5" s="129"/>
      <c r="AZ5" s="129"/>
      <c r="BA5" s="129"/>
      <c r="BB5" s="129"/>
      <c r="BC5" s="130" t="s">
        <v>526</v>
      </c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31" t="s">
        <v>389</v>
      </c>
      <c r="BT5" s="54"/>
    </row>
    <row r="6" spans="1:72" outlineLevel="1" x14ac:dyDescent="0.35">
      <c r="A6" s="49" t="s">
        <v>52</v>
      </c>
      <c r="B6" s="132" t="s">
        <v>133</v>
      </c>
      <c r="C6" s="133" t="s">
        <v>134</v>
      </c>
      <c r="D6" s="134" t="s">
        <v>135</v>
      </c>
      <c r="E6" s="132"/>
      <c r="F6" s="133"/>
      <c r="G6" s="134"/>
      <c r="H6" s="135" t="s">
        <v>59</v>
      </c>
      <c r="I6" s="135" t="s">
        <v>59</v>
      </c>
      <c r="J6" s="135" t="s">
        <v>59</v>
      </c>
      <c r="K6" s="135" t="s">
        <v>13</v>
      </c>
      <c r="L6" s="135" t="s">
        <v>136</v>
      </c>
      <c r="M6" s="135"/>
      <c r="N6" s="113" t="s">
        <v>137</v>
      </c>
      <c r="O6" s="109" t="s">
        <v>444</v>
      </c>
      <c r="P6" s="109" t="s">
        <v>64</v>
      </c>
      <c r="Q6" s="88" t="s">
        <v>316</v>
      </c>
      <c r="R6" s="135">
        <v>3</v>
      </c>
      <c r="S6" s="135" t="s">
        <v>197</v>
      </c>
      <c r="T6" s="135" t="s">
        <v>122</v>
      </c>
      <c r="U6" s="55" t="s">
        <v>106</v>
      </c>
      <c r="V6" s="55" t="s">
        <v>106</v>
      </c>
      <c r="W6" s="55"/>
      <c r="X6" s="135" t="s">
        <v>262</v>
      </c>
      <c r="Y6" s="135">
        <v>50</v>
      </c>
      <c r="Z6" s="135">
        <v>50</v>
      </c>
      <c r="AA6" s="135">
        <v>50</v>
      </c>
      <c r="AB6" s="136">
        <v>50</v>
      </c>
      <c r="AC6" s="136">
        <v>0</v>
      </c>
      <c r="AD6" s="136">
        <v>0</v>
      </c>
      <c r="AE6" s="136"/>
      <c r="AF6" s="136"/>
      <c r="AG6" s="137"/>
      <c r="AH6" s="136"/>
      <c r="AI6" s="136">
        <v>12</v>
      </c>
      <c r="AJ6" s="55">
        <v>7.91</v>
      </c>
      <c r="AK6" s="55">
        <f>AJ6*1.15</f>
        <v>9.0964999999999989</v>
      </c>
      <c r="AL6" s="55">
        <v>14</v>
      </c>
      <c r="AM6" s="33">
        <f>IFERROR((AL6-AK6)/AL6,"-")</f>
        <v>0.35025000000000006</v>
      </c>
      <c r="AN6" s="136"/>
      <c r="AO6" s="138">
        <v>45382</v>
      </c>
      <c r="AP6" s="136">
        <v>400</v>
      </c>
      <c r="AQ6" s="136">
        <v>300</v>
      </c>
      <c r="AR6" s="136">
        <v>300</v>
      </c>
      <c r="AS6" s="136"/>
      <c r="AT6" s="112" t="s">
        <v>118</v>
      </c>
      <c r="AU6" s="112" t="s">
        <v>106</v>
      </c>
      <c r="AV6" s="135" t="s">
        <v>59</v>
      </c>
      <c r="AW6" s="135" t="s">
        <v>59</v>
      </c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 t="s">
        <v>129</v>
      </c>
      <c r="BT6" s="31"/>
    </row>
    <row r="7" spans="1:72" outlineLevel="1" x14ac:dyDescent="0.35">
      <c r="A7" s="49" t="s">
        <v>52</v>
      </c>
      <c r="B7" s="132" t="s">
        <v>133</v>
      </c>
      <c r="C7" s="133" t="s">
        <v>134</v>
      </c>
      <c r="D7" s="134" t="s">
        <v>135</v>
      </c>
      <c r="E7" s="132"/>
      <c r="F7" s="133"/>
      <c r="G7" s="134"/>
      <c r="H7" s="135" t="s">
        <v>59</v>
      </c>
      <c r="I7" s="135" t="s">
        <v>59</v>
      </c>
      <c r="J7" s="135" t="s">
        <v>59</v>
      </c>
      <c r="K7" s="135" t="s">
        <v>13</v>
      </c>
      <c r="L7" s="135" t="s">
        <v>138</v>
      </c>
      <c r="M7" s="135"/>
      <c r="N7" s="113" t="s">
        <v>139</v>
      </c>
      <c r="O7" s="109" t="s">
        <v>445</v>
      </c>
      <c r="P7" s="109" t="s">
        <v>64</v>
      </c>
      <c r="Q7" s="88" t="s">
        <v>316</v>
      </c>
      <c r="R7" s="135">
        <v>1</v>
      </c>
      <c r="S7" s="135" t="s">
        <v>198</v>
      </c>
      <c r="T7" s="135" t="s">
        <v>140</v>
      </c>
      <c r="U7" s="55" t="s">
        <v>141</v>
      </c>
      <c r="V7" s="55" t="s">
        <v>142</v>
      </c>
      <c r="W7" s="55"/>
      <c r="X7" s="135" t="s">
        <v>263</v>
      </c>
      <c r="Y7" s="135">
        <v>1500</v>
      </c>
      <c r="Z7" s="135">
        <v>1500</v>
      </c>
      <c r="AA7" s="135">
        <v>0</v>
      </c>
      <c r="AB7" s="136">
        <v>0</v>
      </c>
      <c r="AC7" s="136">
        <v>0</v>
      </c>
      <c r="AD7" s="136">
        <v>0</v>
      </c>
      <c r="AE7" s="136"/>
      <c r="AF7" s="136"/>
      <c r="AG7" s="137"/>
      <c r="AH7" s="136"/>
      <c r="AI7" s="136">
        <v>6</v>
      </c>
      <c r="AJ7" s="55">
        <v>27.39</v>
      </c>
      <c r="AK7" s="55">
        <f t="shared" ref="AK7:AK49" si="0">AJ7*1.15</f>
        <v>31.4985</v>
      </c>
      <c r="AL7" s="55">
        <v>45</v>
      </c>
      <c r="AM7" s="33">
        <f t="shared" ref="AM7:AM49" si="1">IFERROR((AL7-AK7)/AL7,"-")</f>
        <v>0.30003333333333332</v>
      </c>
      <c r="AN7" s="136"/>
      <c r="AO7" s="138">
        <v>45383</v>
      </c>
      <c r="AP7" s="136">
        <v>100</v>
      </c>
      <c r="AQ7" s="136">
        <v>100</v>
      </c>
      <c r="AR7" s="136">
        <v>100</v>
      </c>
      <c r="AS7" s="136"/>
      <c r="AT7" s="112" t="s">
        <v>118</v>
      </c>
      <c r="AU7" s="112" t="s">
        <v>106</v>
      </c>
      <c r="AV7" s="135" t="s">
        <v>59</v>
      </c>
      <c r="AW7" s="135" t="s">
        <v>59</v>
      </c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 t="s">
        <v>129</v>
      </c>
      <c r="BT7" s="31"/>
    </row>
    <row r="8" spans="1:72" x14ac:dyDescent="0.35">
      <c r="B8" s="58"/>
      <c r="C8" s="59"/>
      <c r="D8" s="60"/>
      <c r="E8" s="61"/>
      <c r="F8" s="62"/>
      <c r="G8" s="63"/>
      <c r="H8" s="51"/>
      <c r="I8" s="51"/>
      <c r="J8" s="51"/>
      <c r="K8" s="139" t="s">
        <v>13</v>
      </c>
      <c r="L8" s="51"/>
      <c r="M8" s="51"/>
      <c r="N8" s="40"/>
      <c r="O8" s="227"/>
      <c r="P8" s="227"/>
      <c r="Q8" s="227"/>
      <c r="R8" s="51"/>
      <c r="S8" s="51"/>
      <c r="T8" s="53"/>
      <c r="U8" s="51"/>
      <c r="V8" s="51"/>
      <c r="W8" s="51"/>
      <c r="X8" s="51"/>
      <c r="Y8" s="51"/>
      <c r="Z8" s="51"/>
      <c r="AA8" s="51"/>
      <c r="AB8" s="52"/>
      <c r="AC8" s="52"/>
      <c r="AD8" s="52"/>
      <c r="AE8" s="52"/>
      <c r="AF8" s="56"/>
      <c r="AG8" s="56"/>
      <c r="AH8" s="53"/>
      <c r="AI8" s="235"/>
      <c r="AJ8" s="53"/>
      <c r="AK8" s="50">
        <f t="shared" si="0"/>
        <v>0</v>
      </c>
      <c r="AL8" s="53"/>
      <c r="AM8" s="33" t="str">
        <f t="shared" si="1"/>
        <v>-</v>
      </c>
      <c r="AN8" s="52"/>
      <c r="AO8" s="196"/>
      <c r="AP8" s="52"/>
      <c r="AQ8" s="41"/>
      <c r="AR8" s="41"/>
      <c r="AS8" s="4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</row>
    <row r="9" spans="1:72" x14ac:dyDescent="0.35">
      <c r="B9" s="58"/>
      <c r="C9" s="59"/>
      <c r="D9" s="60"/>
      <c r="E9" s="61"/>
      <c r="F9" s="62"/>
      <c r="G9" s="63"/>
      <c r="H9" s="51"/>
      <c r="I9" s="51"/>
      <c r="J9" s="51"/>
      <c r="K9" s="139" t="s">
        <v>13</v>
      </c>
      <c r="L9" s="51"/>
      <c r="M9" s="51"/>
      <c r="N9" s="40"/>
      <c r="O9" s="227"/>
      <c r="P9" s="227"/>
      <c r="Q9" s="227"/>
      <c r="R9" s="51"/>
      <c r="S9" s="51"/>
      <c r="T9" s="53"/>
      <c r="U9" s="51"/>
      <c r="V9" s="51"/>
      <c r="W9" s="51"/>
      <c r="X9" s="51"/>
      <c r="Y9" s="51"/>
      <c r="Z9" s="51"/>
      <c r="AA9" s="51"/>
      <c r="AB9" s="52"/>
      <c r="AC9" s="52"/>
      <c r="AD9" s="52"/>
      <c r="AE9" s="52"/>
      <c r="AF9" s="56"/>
      <c r="AG9" s="56"/>
      <c r="AH9" s="53"/>
      <c r="AI9" s="235"/>
      <c r="AJ9" s="53"/>
      <c r="AK9" s="50">
        <f t="shared" si="0"/>
        <v>0</v>
      </c>
      <c r="AL9" s="53"/>
      <c r="AM9" s="33" t="str">
        <f t="shared" si="1"/>
        <v>-</v>
      </c>
      <c r="AN9" s="52"/>
      <c r="AO9" s="196"/>
      <c r="AP9" s="52"/>
      <c r="AQ9" s="41"/>
      <c r="AR9" s="41"/>
      <c r="AS9" s="4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</row>
    <row r="10" spans="1:72" x14ac:dyDescent="0.35">
      <c r="B10" s="58"/>
      <c r="C10" s="59"/>
      <c r="D10" s="60"/>
      <c r="E10" s="61"/>
      <c r="F10" s="62"/>
      <c r="G10" s="63"/>
      <c r="H10" s="51"/>
      <c r="I10" s="51"/>
      <c r="J10" s="51"/>
      <c r="K10" s="139" t="s">
        <v>13</v>
      </c>
      <c r="L10" s="51"/>
      <c r="M10" s="51"/>
      <c r="N10" s="40"/>
      <c r="O10" s="227"/>
      <c r="P10" s="227"/>
      <c r="Q10" s="227"/>
      <c r="R10" s="51"/>
      <c r="S10" s="51"/>
      <c r="T10" s="53"/>
      <c r="U10" s="51"/>
      <c r="V10" s="51"/>
      <c r="W10" s="51"/>
      <c r="X10" s="51"/>
      <c r="Y10" s="51"/>
      <c r="Z10" s="51"/>
      <c r="AA10" s="51"/>
      <c r="AB10" s="52"/>
      <c r="AC10" s="52"/>
      <c r="AD10" s="52"/>
      <c r="AE10" s="52"/>
      <c r="AF10" s="56"/>
      <c r="AG10" s="56"/>
      <c r="AH10" s="53"/>
      <c r="AI10" s="235"/>
      <c r="AJ10" s="53"/>
      <c r="AK10" s="50">
        <f t="shared" si="0"/>
        <v>0</v>
      </c>
      <c r="AL10" s="53"/>
      <c r="AM10" s="33" t="str">
        <f t="shared" si="1"/>
        <v>-</v>
      </c>
      <c r="AN10" s="52"/>
      <c r="AO10" s="196"/>
      <c r="AP10" s="52"/>
      <c r="AQ10" s="41"/>
      <c r="AR10" s="41"/>
      <c r="AS10" s="4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</row>
    <row r="11" spans="1:72" x14ac:dyDescent="0.35">
      <c r="B11" s="58"/>
      <c r="C11" s="59"/>
      <c r="D11" s="60"/>
      <c r="E11" s="61"/>
      <c r="F11" s="62"/>
      <c r="G11" s="63"/>
      <c r="H11" s="51"/>
      <c r="I11" s="51"/>
      <c r="J11" s="51"/>
      <c r="K11" s="139" t="s">
        <v>13</v>
      </c>
      <c r="L11" s="51"/>
      <c r="M11" s="51"/>
      <c r="N11" s="40"/>
      <c r="O11" s="227"/>
      <c r="P11" s="227"/>
      <c r="Q11" s="227"/>
      <c r="R11" s="51"/>
      <c r="S11" s="51"/>
      <c r="T11" s="53"/>
      <c r="U11" s="51"/>
      <c r="V11" s="51"/>
      <c r="W11" s="51"/>
      <c r="X11" s="51"/>
      <c r="Y11" s="51"/>
      <c r="Z11" s="51"/>
      <c r="AA11" s="51"/>
      <c r="AB11" s="52"/>
      <c r="AC11" s="52"/>
      <c r="AD11" s="52"/>
      <c r="AE11" s="52"/>
      <c r="AF11" s="56"/>
      <c r="AG11" s="56"/>
      <c r="AH11" s="53"/>
      <c r="AI11" s="235"/>
      <c r="AJ11" s="53"/>
      <c r="AK11" s="50">
        <f t="shared" si="0"/>
        <v>0</v>
      </c>
      <c r="AL11" s="53"/>
      <c r="AM11" s="33" t="str">
        <f t="shared" si="1"/>
        <v>-</v>
      </c>
      <c r="AN11" s="52"/>
      <c r="AO11" s="196"/>
      <c r="AP11" s="52"/>
      <c r="AQ11" s="41"/>
      <c r="AR11" s="41"/>
      <c r="AS11" s="4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</row>
    <row r="12" spans="1:72" x14ac:dyDescent="0.35">
      <c r="B12" s="58"/>
      <c r="C12" s="59"/>
      <c r="D12" s="60"/>
      <c r="E12" s="61"/>
      <c r="F12" s="62"/>
      <c r="G12" s="63"/>
      <c r="H12" s="51"/>
      <c r="I12" s="51"/>
      <c r="J12" s="51"/>
      <c r="K12" s="139" t="s">
        <v>13</v>
      </c>
      <c r="L12" s="51"/>
      <c r="M12" s="51"/>
      <c r="N12" s="40"/>
      <c r="O12" s="227"/>
      <c r="P12" s="227"/>
      <c r="Q12" s="227"/>
      <c r="R12" s="51"/>
      <c r="S12" s="51"/>
      <c r="T12" s="53"/>
      <c r="U12" s="51"/>
      <c r="V12" s="51"/>
      <c r="W12" s="51"/>
      <c r="X12" s="51"/>
      <c r="Y12" s="51"/>
      <c r="Z12" s="51"/>
      <c r="AA12" s="51"/>
      <c r="AB12" s="52"/>
      <c r="AC12" s="52"/>
      <c r="AD12" s="52"/>
      <c r="AE12" s="52"/>
      <c r="AF12" s="56"/>
      <c r="AG12" s="56"/>
      <c r="AH12" s="53"/>
      <c r="AI12" s="235"/>
      <c r="AJ12" s="53"/>
      <c r="AK12" s="50">
        <f t="shared" si="0"/>
        <v>0</v>
      </c>
      <c r="AL12" s="53"/>
      <c r="AM12" s="33" t="str">
        <f t="shared" si="1"/>
        <v>-</v>
      </c>
      <c r="AN12" s="52"/>
      <c r="AO12" s="196"/>
      <c r="AP12" s="52"/>
      <c r="AQ12" s="41"/>
      <c r="AR12" s="41"/>
      <c r="AS12" s="4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</row>
    <row r="13" spans="1:72" x14ac:dyDescent="0.35">
      <c r="B13" s="58"/>
      <c r="C13" s="59"/>
      <c r="D13" s="60"/>
      <c r="E13" s="61"/>
      <c r="F13" s="62"/>
      <c r="G13" s="63"/>
      <c r="H13" s="51"/>
      <c r="I13" s="51"/>
      <c r="J13" s="51"/>
      <c r="K13" s="139" t="s">
        <v>13</v>
      </c>
      <c r="L13" s="51"/>
      <c r="M13" s="51"/>
      <c r="N13" s="40"/>
      <c r="O13" s="227"/>
      <c r="P13" s="227"/>
      <c r="Q13" s="227"/>
      <c r="R13" s="51"/>
      <c r="S13" s="51"/>
      <c r="T13" s="53"/>
      <c r="U13" s="51"/>
      <c r="V13" s="51"/>
      <c r="W13" s="51"/>
      <c r="X13" s="51"/>
      <c r="Y13" s="51"/>
      <c r="Z13" s="51"/>
      <c r="AA13" s="51"/>
      <c r="AB13" s="52"/>
      <c r="AC13" s="52"/>
      <c r="AD13" s="52"/>
      <c r="AE13" s="52"/>
      <c r="AF13" s="56"/>
      <c r="AG13" s="56"/>
      <c r="AH13" s="53"/>
      <c r="AI13" s="235"/>
      <c r="AJ13" s="53"/>
      <c r="AK13" s="50">
        <f t="shared" si="0"/>
        <v>0</v>
      </c>
      <c r="AL13" s="53"/>
      <c r="AM13" s="33" t="str">
        <f t="shared" si="1"/>
        <v>-</v>
      </c>
      <c r="AN13" s="52"/>
      <c r="AO13" s="196"/>
      <c r="AP13" s="52"/>
      <c r="AQ13" s="41"/>
      <c r="AR13" s="41"/>
      <c r="AS13" s="4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</row>
    <row r="14" spans="1:72" x14ac:dyDescent="0.35">
      <c r="B14" s="58"/>
      <c r="C14" s="59"/>
      <c r="D14" s="60"/>
      <c r="E14" s="61"/>
      <c r="F14" s="62"/>
      <c r="G14" s="63"/>
      <c r="H14" s="51"/>
      <c r="I14" s="51"/>
      <c r="J14" s="51"/>
      <c r="K14" s="139" t="s">
        <v>13</v>
      </c>
      <c r="L14" s="51"/>
      <c r="M14" s="51"/>
      <c r="N14" s="40"/>
      <c r="O14" s="227"/>
      <c r="P14" s="227"/>
      <c r="Q14" s="227"/>
      <c r="R14" s="51"/>
      <c r="S14" s="51"/>
      <c r="T14" s="53"/>
      <c r="U14" s="51"/>
      <c r="V14" s="51"/>
      <c r="W14" s="51"/>
      <c r="X14" s="51"/>
      <c r="Y14" s="51"/>
      <c r="Z14" s="51"/>
      <c r="AA14" s="51"/>
      <c r="AB14" s="52"/>
      <c r="AC14" s="52"/>
      <c r="AD14" s="52"/>
      <c r="AE14" s="52"/>
      <c r="AF14" s="56"/>
      <c r="AG14" s="56"/>
      <c r="AH14" s="53"/>
      <c r="AI14" s="235"/>
      <c r="AJ14" s="53"/>
      <c r="AK14" s="50">
        <f t="shared" si="0"/>
        <v>0</v>
      </c>
      <c r="AL14" s="53"/>
      <c r="AM14" s="33" t="str">
        <f t="shared" si="1"/>
        <v>-</v>
      </c>
      <c r="AN14" s="52"/>
      <c r="AO14" s="196"/>
      <c r="AP14" s="52"/>
      <c r="AQ14" s="41"/>
      <c r="AR14" s="41"/>
      <c r="AS14" s="4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</row>
    <row r="15" spans="1:72" x14ac:dyDescent="0.35">
      <c r="B15" s="58"/>
      <c r="C15" s="59"/>
      <c r="D15" s="60"/>
      <c r="E15" s="61"/>
      <c r="F15" s="62"/>
      <c r="G15" s="63"/>
      <c r="H15" s="51"/>
      <c r="I15" s="51"/>
      <c r="J15" s="51"/>
      <c r="K15" s="139" t="s">
        <v>13</v>
      </c>
      <c r="L15" s="51"/>
      <c r="M15" s="51"/>
      <c r="N15" s="40"/>
      <c r="O15" s="227"/>
      <c r="P15" s="227"/>
      <c r="Q15" s="227"/>
      <c r="R15" s="51"/>
      <c r="S15" s="51"/>
      <c r="T15" s="53"/>
      <c r="U15" s="51"/>
      <c r="V15" s="51"/>
      <c r="W15" s="51"/>
      <c r="X15" s="51"/>
      <c r="Y15" s="51"/>
      <c r="Z15" s="51"/>
      <c r="AA15" s="51"/>
      <c r="AB15" s="52"/>
      <c r="AC15" s="52"/>
      <c r="AD15" s="52"/>
      <c r="AE15" s="52"/>
      <c r="AF15" s="56"/>
      <c r="AG15" s="56"/>
      <c r="AH15" s="53"/>
      <c r="AI15" s="235"/>
      <c r="AJ15" s="53"/>
      <c r="AK15" s="50">
        <f t="shared" si="0"/>
        <v>0</v>
      </c>
      <c r="AL15" s="53"/>
      <c r="AM15" s="33" t="str">
        <f t="shared" si="1"/>
        <v>-</v>
      </c>
      <c r="AN15" s="52"/>
      <c r="AO15" s="196"/>
      <c r="AP15" s="52"/>
      <c r="AQ15" s="41"/>
      <c r="AR15" s="41"/>
      <c r="AS15" s="4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</row>
    <row r="16" spans="1:72" x14ac:dyDescent="0.35">
      <c r="B16" s="58"/>
      <c r="C16" s="59"/>
      <c r="D16" s="60"/>
      <c r="E16" s="61"/>
      <c r="F16" s="62"/>
      <c r="G16" s="63"/>
      <c r="H16" s="51"/>
      <c r="I16" s="51"/>
      <c r="J16" s="51"/>
      <c r="K16" s="139" t="s">
        <v>13</v>
      </c>
      <c r="L16" s="51"/>
      <c r="M16" s="51"/>
      <c r="N16" s="40"/>
      <c r="O16" s="227"/>
      <c r="P16" s="227"/>
      <c r="Q16" s="227"/>
      <c r="R16" s="51"/>
      <c r="S16" s="51"/>
      <c r="T16" s="53"/>
      <c r="U16" s="51"/>
      <c r="V16" s="51"/>
      <c r="W16" s="51"/>
      <c r="X16" s="51"/>
      <c r="Y16" s="51"/>
      <c r="Z16" s="51"/>
      <c r="AA16" s="51"/>
      <c r="AB16" s="52"/>
      <c r="AC16" s="52"/>
      <c r="AD16" s="52"/>
      <c r="AE16" s="52"/>
      <c r="AF16" s="56"/>
      <c r="AG16" s="56"/>
      <c r="AH16" s="53"/>
      <c r="AI16" s="235"/>
      <c r="AJ16" s="53"/>
      <c r="AK16" s="50">
        <f t="shared" si="0"/>
        <v>0</v>
      </c>
      <c r="AL16" s="53"/>
      <c r="AM16" s="33" t="str">
        <f t="shared" si="1"/>
        <v>-</v>
      </c>
      <c r="AN16" s="52"/>
      <c r="AO16" s="196"/>
      <c r="AP16" s="52"/>
      <c r="AQ16" s="41"/>
      <c r="AR16" s="41"/>
      <c r="AS16" s="4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</row>
    <row r="17" spans="2:72" x14ac:dyDescent="0.35">
      <c r="B17" s="58"/>
      <c r="C17" s="59"/>
      <c r="D17" s="60"/>
      <c r="E17" s="61"/>
      <c r="F17" s="62"/>
      <c r="G17" s="63"/>
      <c r="H17" s="51"/>
      <c r="I17" s="51"/>
      <c r="J17" s="51"/>
      <c r="K17" s="139" t="s">
        <v>13</v>
      </c>
      <c r="L17" s="51"/>
      <c r="M17" s="51"/>
      <c r="N17" s="40"/>
      <c r="O17" s="227"/>
      <c r="P17" s="227"/>
      <c r="Q17" s="227"/>
      <c r="R17" s="51"/>
      <c r="S17" s="51"/>
      <c r="T17" s="53"/>
      <c r="U17" s="51"/>
      <c r="V17" s="51"/>
      <c r="W17" s="51"/>
      <c r="X17" s="51"/>
      <c r="Y17" s="51"/>
      <c r="Z17" s="51"/>
      <c r="AA17" s="51"/>
      <c r="AB17" s="52"/>
      <c r="AC17" s="52"/>
      <c r="AD17" s="52"/>
      <c r="AE17" s="52"/>
      <c r="AF17" s="56"/>
      <c r="AG17" s="56"/>
      <c r="AH17" s="53"/>
      <c r="AI17" s="235"/>
      <c r="AJ17" s="53"/>
      <c r="AK17" s="50">
        <f t="shared" si="0"/>
        <v>0</v>
      </c>
      <c r="AL17" s="53"/>
      <c r="AM17" s="33" t="str">
        <f t="shared" si="1"/>
        <v>-</v>
      </c>
      <c r="AN17" s="52"/>
      <c r="AO17" s="196"/>
      <c r="AP17" s="52"/>
      <c r="AQ17" s="41"/>
      <c r="AR17" s="41"/>
      <c r="AS17" s="4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</row>
    <row r="18" spans="2:72" x14ac:dyDescent="0.35">
      <c r="B18" s="58"/>
      <c r="C18" s="59"/>
      <c r="D18" s="60"/>
      <c r="E18" s="61"/>
      <c r="F18" s="62"/>
      <c r="G18" s="63"/>
      <c r="H18" s="51"/>
      <c r="I18" s="51"/>
      <c r="J18" s="51"/>
      <c r="K18" s="139" t="s">
        <v>13</v>
      </c>
      <c r="L18" s="51"/>
      <c r="M18" s="51"/>
      <c r="N18" s="40"/>
      <c r="O18" s="227"/>
      <c r="P18" s="227"/>
      <c r="Q18" s="227"/>
      <c r="R18" s="51"/>
      <c r="S18" s="51"/>
      <c r="T18" s="53"/>
      <c r="U18" s="51"/>
      <c r="V18" s="51"/>
      <c r="W18" s="51"/>
      <c r="X18" s="51"/>
      <c r="Y18" s="51"/>
      <c r="Z18" s="51"/>
      <c r="AA18" s="51"/>
      <c r="AB18" s="52"/>
      <c r="AC18" s="52"/>
      <c r="AD18" s="52"/>
      <c r="AE18" s="52"/>
      <c r="AF18" s="56"/>
      <c r="AG18" s="56"/>
      <c r="AH18" s="53"/>
      <c r="AI18" s="235"/>
      <c r="AJ18" s="53"/>
      <c r="AK18" s="50">
        <f t="shared" si="0"/>
        <v>0</v>
      </c>
      <c r="AL18" s="53"/>
      <c r="AM18" s="33" t="str">
        <f t="shared" si="1"/>
        <v>-</v>
      </c>
      <c r="AN18" s="52"/>
      <c r="AO18" s="196"/>
      <c r="AP18" s="52"/>
      <c r="AQ18" s="41"/>
      <c r="AR18" s="41"/>
      <c r="AS18" s="4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</row>
    <row r="19" spans="2:72" x14ac:dyDescent="0.35">
      <c r="B19" s="58"/>
      <c r="C19" s="59"/>
      <c r="D19" s="60"/>
      <c r="E19" s="61"/>
      <c r="F19" s="62"/>
      <c r="G19" s="63"/>
      <c r="H19" s="51"/>
      <c r="I19" s="51"/>
      <c r="J19" s="51"/>
      <c r="K19" s="139" t="s">
        <v>13</v>
      </c>
      <c r="L19" s="51"/>
      <c r="M19" s="51"/>
      <c r="N19" s="40"/>
      <c r="O19" s="227"/>
      <c r="P19" s="227"/>
      <c r="Q19" s="227"/>
      <c r="R19" s="51"/>
      <c r="S19" s="51"/>
      <c r="T19" s="53"/>
      <c r="U19" s="51"/>
      <c r="V19" s="51"/>
      <c r="W19" s="51"/>
      <c r="X19" s="51"/>
      <c r="Y19" s="51"/>
      <c r="Z19" s="51"/>
      <c r="AA19" s="51"/>
      <c r="AB19" s="52"/>
      <c r="AC19" s="52"/>
      <c r="AD19" s="52"/>
      <c r="AE19" s="52"/>
      <c r="AF19" s="56"/>
      <c r="AG19" s="56"/>
      <c r="AH19" s="53"/>
      <c r="AI19" s="235"/>
      <c r="AJ19" s="53"/>
      <c r="AK19" s="50">
        <f t="shared" si="0"/>
        <v>0</v>
      </c>
      <c r="AL19" s="53"/>
      <c r="AM19" s="33" t="str">
        <f t="shared" si="1"/>
        <v>-</v>
      </c>
      <c r="AN19" s="52"/>
      <c r="AO19" s="196"/>
      <c r="AP19" s="52"/>
      <c r="AQ19" s="41"/>
      <c r="AR19" s="41"/>
      <c r="AS19" s="4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</row>
    <row r="20" spans="2:72" x14ac:dyDescent="0.35">
      <c r="B20" s="58"/>
      <c r="C20" s="59"/>
      <c r="D20" s="60"/>
      <c r="E20" s="61"/>
      <c r="F20" s="62"/>
      <c r="G20" s="63"/>
      <c r="H20" s="51"/>
      <c r="I20" s="51"/>
      <c r="J20" s="51"/>
      <c r="K20" s="139" t="s">
        <v>13</v>
      </c>
      <c r="L20" s="51"/>
      <c r="M20" s="51"/>
      <c r="N20" s="40"/>
      <c r="O20" s="227"/>
      <c r="P20" s="227"/>
      <c r="Q20" s="227"/>
      <c r="R20" s="51"/>
      <c r="S20" s="51"/>
      <c r="T20" s="53"/>
      <c r="U20" s="51"/>
      <c r="V20" s="51"/>
      <c r="W20" s="51"/>
      <c r="X20" s="51"/>
      <c r="Y20" s="51"/>
      <c r="Z20" s="51"/>
      <c r="AA20" s="51"/>
      <c r="AB20" s="52"/>
      <c r="AC20" s="52"/>
      <c r="AD20" s="52"/>
      <c r="AE20" s="52"/>
      <c r="AF20" s="56"/>
      <c r="AG20" s="56"/>
      <c r="AH20" s="53"/>
      <c r="AI20" s="235"/>
      <c r="AJ20" s="53"/>
      <c r="AK20" s="50">
        <f t="shared" si="0"/>
        <v>0</v>
      </c>
      <c r="AL20" s="53"/>
      <c r="AM20" s="33" t="str">
        <f t="shared" si="1"/>
        <v>-</v>
      </c>
      <c r="AN20" s="52"/>
      <c r="AO20" s="196"/>
      <c r="AP20" s="52"/>
      <c r="AQ20" s="41"/>
      <c r="AR20" s="41"/>
      <c r="AS20" s="4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</row>
    <row r="21" spans="2:72" x14ac:dyDescent="0.35">
      <c r="B21" s="58"/>
      <c r="C21" s="59"/>
      <c r="D21" s="60"/>
      <c r="E21" s="61"/>
      <c r="F21" s="62"/>
      <c r="G21" s="63"/>
      <c r="H21" s="51"/>
      <c r="I21" s="51"/>
      <c r="J21" s="51"/>
      <c r="K21" s="139" t="s">
        <v>13</v>
      </c>
      <c r="L21" s="51"/>
      <c r="M21" s="51"/>
      <c r="N21" s="40"/>
      <c r="O21" s="227"/>
      <c r="P21" s="227"/>
      <c r="Q21" s="227"/>
      <c r="R21" s="51"/>
      <c r="S21" s="51"/>
      <c r="T21" s="53"/>
      <c r="U21" s="51"/>
      <c r="V21" s="51"/>
      <c r="W21" s="51"/>
      <c r="X21" s="51"/>
      <c r="Y21" s="51"/>
      <c r="Z21" s="51"/>
      <c r="AA21" s="51"/>
      <c r="AB21" s="52"/>
      <c r="AC21" s="52"/>
      <c r="AD21" s="52"/>
      <c r="AE21" s="52"/>
      <c r="AF21" s="56"/>
      <c r="AG21" s="56"/>
      <c r="AH21" s="53"/>
      <c r="AI21" s="235"/>
      <c r="AJ21" s="53"/>
      <c r="AK21" s="50">
        <f t="shared" si="0"/>
        <v>0</v>
      </c>
      <c r="AL21" s="53"/>
      <c r="AM21" s="33" t="str">
        <f t="shared" si="1"/>
        <v>-</v>
      </c>
      <c r="AN21" s="52"/>
      <c r="AO21" s="196"/>
      <c r="AP21" s="52"/>
      <c r="AQ21" s="41"/>
      <c r="AR21" s="41"/>
      <c r="AS21" s="4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</row>
    <row r="22" spans="2:72" x14ac:dyDescent="0.35">
      <c r="B22" s="58"/>
      <c r="C22" s="59"/>
      <c r="D22" s="60"/>
      <c r="E22" s="61"/>
      <c r="F22" s="62"/>
      <c r="G22" s="63"/>
      <c r="H22" s="51"/>
      <c r="I22" s="51"/>
      <c r="J22" s="51"/>
      <c r="K22" s="139" t="s">
        <v>13</v>
      </c>
      <c r="L22" s="51"/>
      <c r="M22" s="51"/>
      <c r="N22" s="40"/>
      <c r="O22" s="227"/>
      <c r="P22" s="227"/>
      <c r="Q22" s="227"/>
      <c r="R22" s="51"/>
      <c r="S22" s="51"/>
      <c r="T22" s="53"/>
      <c r="U22" s="51"/>
      <c r="V22" s="51"/>
      <c r="W22" s="51"/>
      <c r="X22" s="51"/>
      <c r="Y22" s="51"/>
      <c r="Z22" s="51"/>
      <c r="AA22" s="51"/>
      <c r="AB22" s="52"/>
      <c r="AC22" s="52"/>
      <c r="AD22" s="52"/>
      <c r="AE22" s="52"/>
      <c r="AF22" s="56"/>
      <c r="AG22" s="56"/>
      <c r="AH22" s="53"/>
      <c r="AI22" s="235"/>
      <c r="AJ22" s="53"/>
      <c r="AK22" s="50">
        <f t="shared" si="0"/>
        <v>0</v>
      </c>
      <c r="AL22" s="53"/>
      <c r="AM22" s="33" t="str">
        <f t="shared" si="1"/>
        <v>-</v>
      </c>
      <c r="AN22" s="52"/>
      <c r="AO22" s="196"/>
      <c r="AP22" s="52"/>
      <c r="AQ22" s="41"/>
      <c r="AR22" s="41"/>
      <c r="AS22" s="4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</row>
    <row r="23" spans="2:72" x14ac:dyDescent="0.35">
      <c r="B23" s="58"/>
      <c r="C23" s="59"/>
      <c r="D23" s="60"/>
      <c r="E23" s="61"/>
      <c r="F23" s="62"/>
      <c r="G23" s="63"/>
      <c r="H23" s="51"/>
      <c r="I23" s="51"/>
      <c r="J23" s="51"/>
      <c r="K23" s="139" t="s">
        <v>13</v>
      </c>
      <c r="L23" s="51"/>
      <c r="M23" s="51"/>
      <c r="N23" s="40"/>
      <c r="O23" s="227"/>
      <c r="P23" s="227"/>
      <c r="Q23" s="227"/>
      <c r="R23" s="51"/>
      <c r="S23" s="51"/>
      <c r="T23" s="53"/>
      <c r="U23" s="51"/>
      <c r="V23" s="51"/>
      <c r="W23" s="51"/>
      <c r="X23" s="51"/>
      <c r="Y23" s="51"/>
      <c r="Z23" s="51"/>
      <c r="AA23" s="51"/>
      <c r="AB23" s="52"/>
      <c r="AC23" s="52"/>
      <c r="AD23" s="52"/>
      <c r="AE23" s="52"/>
      <c r="AF23" s="56"/>
      <c r="AG23" s="56"/>
      <c r="AH23" s="53"/>
      <c r="AI23" s="235"/>
      <c r="AJ23" s="53"/>
      <c r="AK23" s="50">
        <f t="shared" si="0"/>
        <v>0</v>
      </c>
      <c r="AL23" s="53"/>
      <c r="AM23" s="33" t="str">
        <f t="shared" si="1"/>
        <v>-</v>
      </c>
      <c r="AN23" s="52"/>
      <c r="AO23" s="196"/>
      <c r="AP23" s="52"/>
      <c r="AQ23" s="41"/>
      <c r="AR23" s="41"/>
      <c r="AS23" s="4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</row>
    <row r="24" spans="2:72" x14ac:dyDescent="0.35">
      <c r="B24" s="58"/>
      <c r="C24" s="59"/>
      <c r="D24" s="60"/>
      <c r="E24" s="61"/>
      <c r="F24" s="62"/>
      <c r="G24" s="63"/>
      <c r="H24" s="51"/>
      <c r="I24" s="51"/>
      <c r="J24" s="51"/>
      <c r="K24" s="139" t="s">
        <v>13</v>
      </c>
      <c r="L24" s="51"/>
      <c r="M24" s="51"/>
      <c r="N24" s="40"/>
      <c r="O24" s="227"/>
      <c r="P24" s="227"/>
      <c r="Q24" s="227"/>
      <c r="R24" s="51"/>
      <c r="S24" s="51"/>
      <c r="T24" s="53"/>
      <c r="U24" s="51"/>
      <c r="V24" s="51"/>
      <c r="W24" s="51"/>
      <c r="X24" s="51"/>
      <c r="Y24" s="51"/>
      <c r="Z24" s="51"/>
      <c r="AA24" s="51"/>
      <c r="AB24" s="52"/>
      <c r="AC24" s="52"/>
      <c r="AD24" s="52"/>
      <c r="AE24" s="52"/>
      <c r="AF24" s="56"/>
      <c r="AG24" s="56"/>
      <c r="AH24" s="53"/>
      <c r="AI24" s="235"/>
      <c r="AJ24" s="53"/>
      <c r="AK24" s="50">
        <f t="shared" si="0"/>
        <v>0</v>
      </c>
      <c r="AL24" s="53"/>
      <c r="AM24" s="33" t="str">
        <f t="shared" si="1"/>
        <v>-</v>
      </c>
      <c r="AN24" s="52"/>
      <c r="AO24" s="196"/>
      <c r="AP24" s="52"/>
      <c r="AQ24" s="41"/>
      <c r="AR24" s="41"/>
      <c r="AS24" s="4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</row>
    <row r="25" spans="2:72" x14ac:dyDescent="0.35">
      <c r="B25" s="58"/>
      <c r="C25" s="59"/>
      <c r="D25" s="60"/>
      <c r="E25" s="61"/>
      <c r="F25" s="62"/>
      <c r="G25" s="63"/>
      <c r="H25" s="51"/>
      <c r="I25" s="51"/>
      <c r="J25" s="51"/>
      <c r="K25" s="139" t="s">
        <v>13</v>
      </c>
      <c r="L25" s="51"/>
      <c r="M25" s="51"/>
      <c r="N25" s="40"/>
      <c r="O25" s="227"/>
      <c r="P25" s="227"/>
      <c r="Q25" s="227"/>
      <c r="R25" s="51"/>
      <c r="S25" s="51"/>
      <c r="T25" s="53"/>
      <c r="U25" s="51"/>
      <c r="V25" s="51"/>
      <c r="W25" s="51"/>
      <c r="X25" s="51"/>
      <c r="Y25" s="51"/>
      <c r="Z25" s="51"/>
      <c r="AA25" s="51"/>
      <c r="AB25" s="52"/>
      <c r="AC25" s="52"/>
      <c r="AD25" s="52"/>
      <c r="AE25" s="52"/>
      <c r="AF25" s="56"/>
      <c r="AG25" s="56"/>
      <c r="AH25" s="53"/>
      <c r="AI25" s="235"/>
      <c r="AJ25" s="53"/>
      <c r="AK25" s="50">
        <f t="shared" si="0"/>
        <v>0</v>
      </c>
      <c r="AL25" s="53"/>
      <c r="AM25" s="33" t="str">
        <f t="shared" si="1"/>
        <v>-</v>
      </c>
      <c r="AN25" s="52"/>
      <c r="AO25" s="196"/>
      <c r="AP25" s="52"/>
      <c r="AQ25" s="41"/>
      <c r="AR25" s="41"/>
      <c r="AS25" s="4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</row>
    <row r="26" spans="2:72" x14ac:dyDescent="0.35">
      <c r="B26" s="58"/>
      <c r="C26" s="59"/>
      <c r="D26" s="60"/>
      <c r="E26" s="61"/>
      <c r="F26" s="62"/>
      <c r="G26" s="63"/>
      <c r="H26" s="51"/>
      <c r="I26" s="51"/>
      <c r="J26" s="51"/>
      <c r="K26" s="139" t="s">
        <v>13</v>
      </c>
      <c r="L26" s="51"/>
      <c r="M26" s="51"/>
      <c r="N26" s="40"/>
      <c r="O26" s="227"/>
      <c r="P26" s="227"/>
      <c r="Q26" s="227"/>
      <c r="R26" s="51"/>
      <c r="S26" s="51"/>
      <c r="T26" s="53"/>
      <c r="U26" s="51"/>
      <c r="V26" s="51"/>
      <c r="W26" s="51"/>
      <c r="X26" s="51"/>
      <c r="Y26" s="51"/>
      <c r="Z26" s="51"/>
      <c r="AA26" s="51"/>
      <c r="AB26" s="52"/>
      <c r="AC26" s="52"/>
      <c r="AD26" s="52"/>
      <c r="AE26" s="52"/>
      <c r="AF26" s="56"/>
      <c r="AG26" s="56"/>
      <c r="AH26" s="53"/>
      <c r="AI26" s="235"/>
      <c r="AJ26" s="53"/>
      <c r="AK26" s="50">
        <f t="shared" si="0"/>
        <v>0</v>
      </c>
      <c r="AL26" s="53"/>
      <c r="AM26" s="33" t="str">
        <f t="shared" si="1"/>
        <v>-</v>
      </c>
      <c r="AN26" s="52"/>
      <c r="AO26" s="196"/>
      <c r="AP26" s="52"/>
      <c r="AQ26" s="41"/>
      <c r="AR26" s="41"/>
      <c r="AS26" s="4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</row>
    <row r="27" spans="2:72" x14ac:dyDescent="0.35">
      <c r="B27" s="58"/>
      <c r="C27" s="59"/>
      <c r="D27" s="60"/>
      <c r="E27" s="61"/>
      <c r="F27" s="62"/>
      <c r="G27" s="63"/>
      <c r="H27" s="51"/>
      <c r="I27" s="51"/>
      <c r="J27" s="51"/>
      <c r="K27" s="139" t="s">
        <v>13</v>
      </c>
      <c r="L27" s="51"/>
      <c r="M27" s="51"/>
      <c r="N27" s="40"/>
      <c r="O27" s="227"/>
      <c r="P27" s="227"/>
      <c r="Q27" s="227"/>
      <c r="R27" s="51"/>
      <c r="S27" s="51"/>
      <c r="T27" s="53"/>
      <c r="U27" s="51"/>
      <c r="V27" s="51"/>
      <c r="W27" s="51"/>
      <c r="X27" s="51"/>
      <c r="Y27" s="51"/>
      <c r="Z27" s="51"/>
      <c r="AA27" s="51"/>
      <c r="AB27" s="52"/>
      <c r="AC27" s="52"/>
      <c r="AD27" s="52"/>
      <c r="AE27" s="52"/>
      <c r="AF27" s="56"/>
      <c r="AG27" s="56"/>
      <c r="AH27" s="53"/>
      <c r="AI27" s="235"/>
      <c r="AJ27" s="53"/>
      <c r="AK27" s="50">
        <f t="shared" si="0"/>
        <v>0</v>
      </c>
      <c r="AL27" s="53"/>
      <c r="AM27" s="33" t="str">
        <f t="shared" si="1"/>
        <v>-</v>
      </c>
      <c r="AN27" s="52"/>
      <c r="AO27" s="196"/>
      <c r="AP27" s="52"/>
      <c r="AQ27" s="41"/>
      <c r="AR27" s="41"/>
      <c r="AS27" s="4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</row>
    <row r="28" spans="2:72" x14ac:dyDescent="0.35">
      <c r="B28" s="58"/>
      <c r="C28" s="59"/>
      <c r="D28" s="60"/>
      <c r="E28" s="61"/>
      <c r="F28" s="62"/>
      <c r="G28" s="63"/>
      <c r="H28" s="51"/>
      <c r="I28" s="51"/>
      <c r="J28" s="51"/>
      <c r="K28" s="139" t="s">
        <v>13</v>
      </c>
      <c r="L28" s="51"/>
      <c r="M28" s="51"/>
      <c r="N28" s="40"/>
      <c r="O28" s="227"/>
      <c r="P28" s="227"/>
      <c r="Q28" s="227"/>
      <c r="R28" s="51"/>
      <c r="S28" s="51"/>
      <c r="T28" s="53"/>
      <c r="U28" s="51"/>
      <c r="V28" s="51"/>
      <c r="W28" s="51"/>
      <c r="X28" s="51"/>
      <c r="Y28" s="51"/>
      <c r="Z28" s="51"/>
      <c r="AA28" s="51"/>
      <c r="AB28" s="52"/>
      <c r="AC28" s="52"/>
      <c r="AD28" s="52"/>
      <c r="AE28" s="52"/>
      <c r="AF28" s="56"/>
      <c r="AG28" s="56"/>
      <c r="AH28" s="53"/>
      <c r="AI28" s="235"/>
      <c r="AJ28" s="53"/>
      <c r="AK28" s="50">
        <f t="shared" si="0"/>
        <v>0</v>
      </c>
      <c r="AL28" s="53"/>
      <c r="AM28" s="33" t="str">
        <f t="shared" si="1"/>
        <v>-</v>
      </c>
      <c r="AN28" s="52"/>
      <c r="AO28" s="196"/>
      <c r="AP28" s="52"/>
      <c r="AQ28" s="41"/>
      <c r="AR28" s="41"/>
      <c r="AS28" s="4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</row>
    <row r="29" spans="2:72" x14ac:dyDescent="0.35">
      <c r="B29" s="58"/>
      <c r="C29" s="59"/>
      <c r="D29" s="60"/>
      <c r="E29" s="61"/>
      <c r="F29" s="62"/>
      <c r="G29" s="63"/>
      <c r="H29" s="51"/>
      <c r="I29" s="51"/>
      <c r="J29" s="51"/>
      <c r="K29" s="139" t="s">
        <v>13</v>
      </c>
      <c r="L29" s="51"/>
      <c r="M29" s="51"/>
      <c r="N29" s="40"/>
      <c r="O29" s="227"/>
      <c r="P29" s="227"/>
      <c r="Q29" s="227"/>
      <c r="R29" s="51"/>
      <c r="S29" s="51"/>
      <c r="T29" s="53"/>
      <c r="U29" s="51"/>
      <c r="V29" s="51"/>
      <c r="W29" s="51"/>
      <c r="X29" s="51"/>
      <c r="Y29" s="51"/>
      <c r="Z29" s="51"/>
      <c r="AA29" s="51"/>
      <c r="AB29" s="52"/>
      <c r="AC29" s="52"/>
      <c r="AD29" s="52"/>
      <c r="AE29" s="52"/>
      <c r="AF29" s="56"/>
      <c r="AG29" s="56"/>
      <c r="AH29" s="53"/>
      <c r="AI29" s="235"/>
      <c r="AJ29" s="53"/>
      <c r="AK29" s="50">
        <f t="shared" si="0"/>
        <v>0</v>
      </c>
      <c r="AL29" s="53"/>
      <c r="AM29" s="33" t="str">
        <f t="shared" si="1"/>
        <v>-</v>
      </c>
      <c r="AN29" s="52"/>
      <c r="AO29" s="196"/>
      <c r="AP29" s="52"/>
      <c r="AQ29" s="41"/>
      <c r="AR29" s="41"/>
      <c r="AS29" s="4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</row>
    <row r="30" spans="2:72" x14ac:dyDescent="0.35">
      <c r="B30" s="58"/>
      <c r="C30" s="59"/>
      <c r="D30" s="60"/>
      <c r="E30" s="61"/>
      <c r="F30" s="62"/>
      <c r="G30" s="63"/>
      <c r="H30" s="51"/>
      <c r="I30" s="51"/>
      <c r="J30" s="51"/>
      <c r="K30" s="139" t="s">
        <v>13</v>
      </c>
      <c r="L30" s="51"/>
      <c r="M30" s="51"/>
      <c r="N30" s="40"/>
      <c r="O30" s="227"/>
      <c r="P30" s="227"/>
      <c r="Q30" s="227"/>
      <c r="R30" s="51"/>
      <c r="S30" s="51"/>
      <c r="T30" s="53"/>
      <c r="U30" s="51"/>
      <c r="V30" s="51"/>
      <c r="W30" s="51"/>
      <c r="X30" s="51"/>
      <c r="Y30" s="51"/>
      <c r="Z30" s="51"/>
      <c r="AA30" s="51"/>
      <c r="AB30" s="52"/>
      <c r="AC30" s="52"/>
      <c r="AD30" s="52"/>
      <c r="AE30" s="52"/>
      <c r="AF30" s="56"/>
      <c r="AG30" s="56"/>
      <c r="AH30" s="53"/>
      <c r="AI30" s="235"/>
      <c r="AJ30" s="53"/>
      <c r="AK30" s="50">
        <f t="shared" si="0"/>
        <v>0</v>
      </c>
      <c r="AL30" s="53"/>
      <c r="AM30" s="33" t="str">
        <f t="shared" si="1"/>
        <v>-</v>
      </c>
      <c r="AN30" s="52"/>
      <c r="AO30" s="196"/>
      <c r="AP30" s="52"/>
      <c r="AQ30" s="41"/>
      <c r="AR30" s="41"/>
      <c r="AS30" s="4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</row>
    <row r="31" spans="2:72" x14ac:dyDescent="0.35">
      <c r="B31" s="58"/>
      <c r="C31" s="59"/>
      <c r="D31" s="60"/>
      <c r="E31" s="61"/>
      <c r="F31" s="62"/>
      <c r="G31" s="63"/>
      <c r="H31" s="51"/>
      <c r="I31" s="51"/>
      <c r="J31" s="51"/>
      <c r="K31" s="139" t="s">
        <v>13</v>
      </c>
      <c r="L31" s="51"/>
      <c r="M31" s="51"/>
      <c r="N31" s="40"/>
      <c r="O31" s="227"/>
      <c r="P31" s="227"/>
      <c r="Q31" s="227"/>
      <c r="R31" s="51"/>
      <c r="S31" s="51"/>
      <c r="T31" s="53"/>
      <c r="U31" s="51"/>
      <c r="V31" s="51"/>
      <c r="W31" s="51"/>
      <c r="X31" s="51"/>
      <c r="Y31" s="51"/>
      <c r="Z31" s="51"/>
      <c r="AA31" s="51"/>
      <c r="AB31" s="52"/>
      <c r="AC31" s="52"/>
      <c r="AD31" s="52"/>
      <c r="AE31" s="52"/>
      <c r="AF31" s="56"/>
      <c r="AG31" s="56"/>
      <c r="AH31" s="53"/>
      <c r="AI31" s="235"/>
      <c r="AJ31" s="53"/>
      <c r="AK31" s="50">
        <f t="shared" si="0"/>
        <v>0</v>
      </c>
      <c r="AL31" s="53"/>
      <c r="AM31" s="33" t="str">
        <f t="shared" si="1"/>
        <v>-</v>
      </c>
      <c r="AN31" s="52"/>
      <c r="AO31" s="196"/>
      <c r="AP31" s="52"/>
      <c r="AQ31" s="41"/>
      <c r="AR31" s="41"/>
      <c r="AS31" s="4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</row>
    <row r="32" spans="2:72" x14ac:dyDescent="0.35">
      <c r="B32" s="58"/>
      <c r="C32" s="59"/>
      <c r="D32" s="60"/>
      <c r="E32" s="61"/>
      <c r="F32" s="62"/>
      <c r="G32" s="63"/>
      <c r="H32" s="51"/>
      <c r="I32" s="51"/>
      <c r="J32" s="51"/>
      <c r="K32" s="139" t="s">
        <v>13</v>
      </c>
      <c r="L32" s="51"/>
      <c r="M32" s="51"/>
      <c r="N32" s="40"/>
      <c r="O32" s="227"/>
      <c r="P32" s="227"/>
      <c r="Q32" s="227"/>
      <c r="R32" s="51"/>
      <c r="S32" s="51"/>
      <c r="T32" s="53"/>
      <c r="U32" s="51"/>
      <c r="V32" s="51"/>
      <c r="W32" s="51"/>
      <c r="X32" s="51"/>
      <c r="Y32" s="51"/>
      <c r="Z32" s="51"/>
      <c r="AA32" s="51"/>
      <c r="AB32" s="52"/>
      <c r="AC32" s="52"/>
      <c r="AD32" s="52"/>
      <c r="AE32" s="52"/>
      <c r="AF32" s="56"/>
      <c r="AG32" s="56"/>
      <c r="AH32" s="53"/>
      <c r="AI32" s="235"/>
      <c r="AJ32" s="53"/>
      <c r="AK32" s="50">
        <f t="shared" si="0"/>
        <v>0</v>
      </c>
      <c r="AL32" s="53"/>
      <c r="AM32" s="33" t="str">
        <f t="shared" si="1"/>
        <v>-</v>
      </c>
      <c r="AN32" s="52"/>
      <c r="AO32" s="196"/>
      <c r="AP32" s="52"/>
      <c r="AQ32" s="41"/>
      <c r="AR32" s="41"/>
      <c r="AS32" s="4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</row>
    <row r="33" spans="2:72" x14ac:dyDescent="0.35">
      <c r="B33" s="58"/>
      <c r="C33" s="59"/>
      <c r="D33" s="60"/>
      <c r="E33" s="61"/>
      <c r="F33" s="62"/>
      <c r="G33" s="63"/>
      <c r="H33" s="51"/>
      <c r="I33" s="51"/>
      <c r="J33" s="51"/>
      <c r="K33" s="139" t="s">
        <v>13</v>
      </c>
      <c r="L33" s="51"/>
      <c r="M33" s="51"/>
      <c r="N33" s="40"/>
      <c r="O33" s="227"/>
      <c r="P33" s="227"/>
      <c r="Q33" s="227"/>
      <c r="R33" s="51"/>
      <c r="S33" s="51"/>
      <c r="T33" s="53"/>
      <c r="U33" s="51"/>
      <c r="V33" s="51"/>
      <c r="W33" s="51"/>
      <c r="X33" s="51"/>
      <c r="Y33" s="51"/>
      <c r="Z33" s="51"/>
      <c r="AA33" s="51"/>
      <c r="AB33" s="52"/>
      <c r="AC33" s="52"/>
      <c r="AD33" s="52"/>
      <c r="AE33" s="52"/>
      <c r="AF33" s="56"/>
      <c r="AG33" s="56"/>
      <c r="AH33" s="53"/>
      <c r="AI33" s="235"/>
      <c r="AJ33" s="53"/>
      <c r="AK33" s="50">
        <f t="shared" si="0"/>
        <v>0</v>
      </c>
      <c r="AL33" s="53"/>
      <c r="AM33" s="33" t="str">
        <f t="shared" si="1"/>
        <v>-</v>
      </c>
      <c r="AN33" s="52"/>
      <c r="AO33" s="196"/>
      <c r="AP33" s="52"/>
      <c r="AQ33" s="41"/>
      <c r="AR33" s="41"/>
      <c r="AS33" s="4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</row>
    <row r="34" spans="2:72" x14ac:dyDescent="0.35">
      <c r="B34" s="58"/>
      <c r="C34" s="59"/>
      <c r="D34" s="60"/>
      <c r="E34" s="61"/>
      <c r="F34" s="62"/>
      <c r="G34" s="63"/>
      <c r="H34" s="51"/>
      <c r="I34" s="51"/>
      <c r="J34" s="51"/>
      <c r="K34" s="139" t="s">
        <v>13</v>
      </c>
      <c r="L34" s="51"/>
      <c r="M34" s="51"/>
      <c r="N34" s="40"/>
      <c r="O34" s="227"/>
      <c r="P34" s="227"/>
      <c r="Q34" s="227"/>
      <c r="R34" s="51"/>
      <c r="S34" s="51"/>
      <c r="T34" s="53"/>
      <c r="U34" s="51"/>
      <c r="V34" s="51"/>
      <c r="W34" s="51"/>
      <c r="X34" s="51"/>
      <c r="Y34" s="51"/>
      <c r="Z34" s="51"/>
      <c r="AA34" s="51"/>
      <c r="AB34" s="52"/>
      <c r="AC34" s="52"/>
      <c r="AD34" s="52"/>
      <c r="AE34" s="52"/>
      <c r="AF34" s="56"/>
      <c r="AG34" s="56"/>
      <c r="AH34" s="53"/>
      <c r="AI34" s="235"/>
      <c r="AJ34" s="53"/>
      <c r="AK34" s="50">
        <f t="shared" si="0"/>
        <v>0</v>
      </c>
      <c r="AL34" s="53"/>
      <c r="AM34" s="33" t="str">
        <f t="shared" si="1"/>
        <v>-</v>
      </c>
      <c r="AN34" s="52"/>
      <c r="AO34" s="196"/>
      <c r="AP34" s="52"/>
      <c r="AQ34" s="41"/>
      <c r="AR34" s="41"/>
      <c r="AS34" s="4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</row>
    <row r="35" spans="2:72" x14ac:dyDescent="0.35">
      <c r="B35" s="58"/>
      <c r="C35" s="59"/>
      <c r="D35" s="60"/>
      <c r="E35" s="61"/>
      <c r="F35" s="62"/>
      <c r="G35" s="63"/>
      <c r="H35" s="51"/>
      <c r="I35" s="51"/>
      <c r="J35" s="51"/>
      <c r="K35" s="139" t="s">
        <v>13</v>
      </c>
      <c r="L35" s="51"/>
      <c r="M35" s="51"/>
      <c r="N35" s="40"/>
      <c r="O35" s="227"/>
      <c r="P35" s="227"/>
      <c r="Q35" s="227"/>
      <c r="R35" s="51"/>
      <c r="S35" s="51"/>
      <c r="T35" s="53"/>
      <c r="U35" s="51"/>
      <c r="V35" s="51"/>
      <c r="W35" s="51"/>
      <c r="X35" s="51"/>
      <c r="Y35" s="51"/>
      <c r="Z35" s="51"/>
      <c r="AA35" s="51"/>
      <c r="AB35" s="52"/>
      <c r="AC35" s="52"/>
      <c r="AD35" s="52"/>
      <c r="AE35" s="52"/>
      <c r="AF35" s="56"/>
      <c r="AG35" s="56"/>
      <c r="AH35" s="53"/>
      <c r="AI35" s="235"/>
      <c r="AJ35" s="53"/>
      <c r="AK35" s="50">
        <f t="shared" si="0"/>
        <v>0</v>
      </c>
      <c r="AL35" s="53"/>
      <c r="AM35" s="33" t="str">
        <f t="shared" si="1"/>
        <v>-</v>
      </c>
      <c r="AN35" s="52"/>
      <c r="AO35" s="196"/>
      <c r="AP35" s="52"/>
      <c r="AQ35" s="41"/>
      <c r="AR35" s="41"/>
      <c r="AS35" s="4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</row>
    <row r="36" spans="2:72" x14ac:dyDescent="0.35">
      <c r="B36" s="58"/>
      <c r="C36" s="59"/>
      <c r="D36" s="60"/>
      <c r="E36" s="61"/>
      <c r="F36" s="62"/>
      <c r="G36" s="63"/>
      <c r="H36" s="51"/>
      <c r="I36" s="51"/>
      <c r="J36" s="51"/>
      <c r="K36" s="139" t="s">
        <v>13</v>
      </c>
      <c r="L36" s="51"/>
      <c r="M36" s="51"/>
      <c r="N36" s="40"/>
      <c r="O36" s="227"/>
      <c r="P36" s="227"/>
      <c r="Q36" s="227"/>
      <c r="R36" s="51"/>
      <c r="S36" s="51"/>
      <c r="T36" s="53"/>
      <c r="U36" s="51"/>
      <c r="V36" s="51"/>
      <c r="W36" s="51"/>
      <c r="X36" s="51"/>
      <c r="Y36" s="51"/>
      <c r="Z36" s="51"/>
      <c r="AA36" s="51"/>
      <c r="AB36" s="52"/>
      <c r="AC36" s="52"/>
      <c r="AD36" s="52"/>
      <c r="AE36" s="52"/>
      <c r="AF36" s="56"/>
      <c r="AG36" s="56"/>
      <c r="AH36" s="53"/>
      <c r="AI36" s="235"/>
      <c r="AJ36" s="53"/>
      <c r="AK36" s="50">
        <f t="shared" si="0"/>
        <v>0</v>
      </c>
      <c r="AL36" s="53"/>
      <c r="AM36" s="33" t="str">
        <f t="shared" si="1"/>
        <v>-</v>
      </c>
      <c r="AN36" s="52"/>
      <c r="AO36" s="196"/>
      <c r="AP36" s="52"/>
      <c r="AQ36" s="41"/>
      <c r="AR36" s="41"/>
      <c r="AS36" s="4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</row>
    <row r="37" spans="2:72" x14ac:dyDescent="0.35">
      <c r="B37" s="58"/>
      <c r="C37" s="59"/>
      <c r="D37" s="60"/>
      <c r="E37" s="61"/>
      <c r="F37" s="62"/>
      <c r="G37" s="63"/>
      <c r="H37" s="51"/>
      <c r="I37" s="51"/>
      <c r="J37" s="51"/>
      <c r="K37" s="139" t="s">
        <v>13</v>
      </c>
      <c r="L37" s="51"/>
      <c r="M37" s="51"/>
      <c r="N37" s="40"/>
      <c r="O37" s="227"/>
      <c r="P37" s="227"/>
      <c r="Q37" s="227"/>
      <c r="R37" s="51"/>
      <c r="S37" s="51"/>
      <c r="T37" s="53"/>
      <c r="U37" s="51"/>
      <c r="V37" s="51"/>
      <c r="W37" s="51"/>
      <c r="X37" s="51"/>
      <c r="Y37" s="51"/>
      <c r="Z37" s="51"/>
      <c r="AA37" s="51"/>
      <c r="AB37" s="52"/>
      <c r="AC37" s="52"/>
      <c r="AD37" s="52"/>
      <c r="AE37" s="52"/>
      <c r="AF37" s="56"/>
      <c r="AG37" s="56"/>
      <c r="AH37" s="53"/>
      <c r="AI37" s="235"/>
      <c r="AJ37" s="53"/>
      <c r="AK37" s="50">
        <f t="shared" si="0"/>
        <v>0</v>
      </c>
      <c r="AL37" s="53"/>
      <c r="AM37" s="33" t="str">
        <f t="shared" si="1"/>
        <v>-</v>
      </c>
      <c r="AN37" s="52"/>
      <c r="AO37" s="196"/>
      <c r="AP37" s="52"/>
      <c r="AQ37" s="41"/>
      <c r="AR37" s="41"/>
      <c r="AS37" s="4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</row>
    <row r="38" spans="2:72" x14ac:dyDescent="0.35">
      <c r="B38" s="58"/>
      <c r="C38" s="59"/>
      <c r="D38" s="60"/>
      <c r="E38" s="61"/>
      <c r="F38" s="62"/>
      <c r="G38" s="63"/>
      <c r="H38" s="51"/>
      <c r="I38" s="51"/>
      <c r="J38" s="51"/>
      <c r="K38" s="139" t="s">
        <v>13</v>
      </c>
      <c r="L38" s="51"/>
      <c r="M38" s="51"/>
      <c r="N38" s="40"/>
      <c r="O38" s="227"/>
      <c r="P38" s="227"/>
      <c r="Q38" s="227"/>
      <c r="R38" s="51"/>
      <c r="S38" s="51"/>
      <c r="T38" s="53"/>
      <c r="U38" s="51"/>
      <c r="V38" s="51"/>
      <c r="W38" s="51"/>
      <c r="X38" s="51"/>
      <c r="Y38" s="51"/>
      <c r="Z38" s="51"/>
      <c r="AA38" s="51"/>
      <c r="AB38" s="52"/>
      <c r="AC38" s="52"/>
      <c r="AD38" s="52"/>
      <c r="AE38" s="52"/>
      <c r="AF38" s="56"/>
      <c r="AG38" s="56"/>
      <c r="AH38" s="53"/>
      <c r="AI38" s="235"/>
      <c r="AJ38" s="53"/>
      <c r="AK38" s="50">
        <f t="shared" si="0"/>
        <v>0</v>
      </c>
      <c r="AL38" s="53"/>
      <c r="AM38" s="33" t="str">
        <f t="shared" si="1"/>
        <v>-</v>
      </c>
      <c r="AN38" s="52"/>
      <c r="AO38" s="196"/>
      <c r="AP38" s="52"/>
      <c r="AQ38" s="41"/>
      <c r="AR38" s="41"/>
      <c r="AS38" s="4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</row>
    <row r="39" spans="2:72" x14ac:dyDescent="0.35">
      <c r="B39" s="58"/>
      <c r="C39" s="59"/>
      <c r="D39" s="60"/>
      <c r="E39" s="61"/>
      <c r="F39" s="62"/>
      <c r="G39" s="63"/>
      <c r="H39" s="51"/>
      <c r="I39" s="51"/>
      <c r="J39" s="51"/>
      <c r="K39" s="139" t="s">
        <v>13</v>
      </c>
      <c r="L39" s="51"/>
      <c r="M39" s="51"/>
      <c r="N39" s="40"/>
      <c r="O39" s="227"/>
      <c r="P39" s="227"/>
      <c r="Q39" s="227"/>
      <c r="R39" s="51"/>
      <c r="S39" s="51"/>
      <c r="T39" s="53"/>
      <c r="U39" s="51"/>
      <c r="V39" s="51"/>
      <c r="W39" s="51"/>
      <c r="X39" s="51"/>
      <c r="Y39" s="51"/>
      <c r="Z39" s="51"/>
      <c r="AA39" s="51"/>
      <c r="AB39" s="52"/>
      <c r="AC39" s="52"/>
      <c r="AD39" s="52"/>
      <c r="AE39" s="52"/>
      <c r="AF39" s="56"/>
      <c r="AG39" s="56"/>
      <c r="AH39" s="53"/>
      <c r="AI39" s="235"/>
      <c r="AJ39" s="53"/>
      <c r="AK39" s="50">
        <f t="shared" si="0"/>
        <v>0</v>
      </c>
      <c r="AL39" s="53"/>
      <c r="AM39" s="33" t="str">
        <f t="shared" si="1"/>
        <v>-</v>
      </c>
      <c r="AN39" s="52"/>
      <c r="AO39" s="196"/>
      <c r="AP39" s="52"/>
      <c r="AQ39" s="41"/>
      <c r="AR39" s="41"/>
      <c r="AS39" s="4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</row>
    <row r="40" spans="2:72" x14ac:dyDescent="0.35">
      <c r="B40" s="58"/>
      <c r="C40" s="59"/>
      <c r="D40" s="60"/>
      <c r="E40" s="61"/>
      <c r="F40" s="62"/>
      <c r="G40" s="63"/>
      <c r="H40" s="51"/>
      <c r="I40" s="51"/>
      <c r="J40" s="51"/>
      <c r="K40" s="139" t="s">
        <v>13</v>
      </c>
      <c r="L40" s="51"/>
      <c r="M40" s="51"/>
      <c r="N40" s="40"/>
      <c r="O40" s="227"/>
      <c r="P40" s="227"/>
      <c r="Q40" s="227"/>
      <c r="R40" s="51"/>
      <c r="S40" s="51"/>
      <c r="T40" s="53"/>
      <c r="U40" s="51"/>
      <c r="V40" s="51"/>
      <c r="W40" s="51"/>
      <c r="X40" s="51"/>
      <c r="Y40" s="51"/>
      <c r="Z40" s="51"/>
      <c r="AA40" s="51"/>
      <c r="AB40" s="52"/>
      <c r="AC40" s="52"/>
      <c r="AD40" s="52"/>
      <c r="AE40" s="52"/>
      <c r="AF40" s="56"/>
      <c r="AG40" s="56"/>
      <c r="AH40" s="53"/>
      <c r="AI40" s="235"/>
      <c r="AJ40" s="53"/>
      <c r="AK40" s="50">
        <f t="shared" si="0"/>
        <v>0</v>
      </c>
      <c r="AL40" s="53"/>
      <c r="AM40" s="33" t="str">
        <f t="shared" si="1"/>
        <v>-</v>
      </c>
      <c r="AN40" s="52"/>
      <c r="AO40" s="196"/>
      <c r="AP40" s="52"/>
      <c r="AQ40" s="41"/>
      <c r="AR40" s="41"/>
      <c r="AS40" s="4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</row>
    <row r="41" spans="2:72" x14ac:dyDescent="0.35">
      <c r="B41" s="58"/>
      <c r="C41" s="59"/>
      <c r="D41" s="60"/>
      <c r="E41" s="61"/>
      <c r="F41" s="62"/>
      <c r="G41" s="63"/>
      <c r="H41" s="51"/>
      <c r="I41" s="51"/>
      <c r="J41" s="51"/>
      <c r="K41" s="139" t="s">
        <v>13</v>
      </c>
      <c r="L41" s="51"/>
      <c r="M41" s="51"/>
      <c r="N41" s="40"/>
      <c r="O41" s="227"/>
      <c r="P41" s="227"/>
      <c r="Q41" s="227"/>
      <c r="R41" s="51"/>
      <c r="S41" s="51"/>
      <c r="T41" s="53"/>
      <c r="U41" s="51"/>
      <c r="V41" s="51"/>
      <c r="W41" s="51"/>
      <c r="X41" s="51"/>
      <c r="Y41" s="51"/>
      <c r="Z41" s="51"/>
      <c r="AA41" s="51"/>
      <c r="AB41" s="52"/>
      <c r="AC41" s="52"/>
      <c r="AD41" s="52"/>
      <c r="AE41" s="52"/>
      <c r="AF41" s="56"/>
      <c r="AG41" s="56"/>
      <c r="AH41" s="53"/>
      <c r="AI41" s="235"/>
      <c r="AJ41" s="53"/>
      <c r="AK41" s="50">
        <f t="shared" si="0"/>
        <v>0</v>
      </c>
      <c r="AL41" s="53"/>
      <c r="AM41" s="33" t="str">
        <f t="shared" si="1"/>
        <v>-</v>
      </c>
      <c r="AN41" s="52"/>
      <c r="AO41" s="196"/>
      <c r="AP41" s="52"/>
      <c r="AQ41" s="41"/>
      <c r="AR41" s="41"/>
      <c r="AS41" s="4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</row>
    <row r="42" spans="2:72" x14ac:dyDescent="0.35">
      <c r="B42" s="58"/>
      <c r="C42" s="59"/>
      <c r="D42" s="60"/>
      <c r="E42" s="61"/>
      <c r="F42" s="62"/>
      <c r="G42" s="63"/>
      <c r="H42" s="51"/>
      <c r="I42" s="51"/>
      <c r="J42" s="51"/>
      <c r="K42" s="139" t="s">
        <v>13</v>
      </c>
      <c r="L42" s="51"/>
      <c r="M42" s="51"/>
      <c r="N42" s="40"/>
      <c r="O42" s="227"/>
      <c r="P42" s="227"/>
      <c r="Q42" s="227"/>
      <c r="R42" s="51"/>
      <c r="S42" s="51"/>
      <c r="T42" s="53"/>
      <c r="U42" s="51"/>
      <c r="V42" s="51"/>
      <c r="W42" s="51"/>
      <c r="X42" s="51"/>
      <c r="Y42" s="51"/>
      <c r="Z42" s="51"/>
      <c r="AA42" s="51"/>
      <c r="AB42" s="52"/>
      <c r="AC42" s="52"/>
      <c r="AD42" s="52"/>
      <c r="AE42" s="52"/>
      <c r="AF42" s="56"/>
      <c r="AG42" s="56"/>
      <c r="AH42" s="53"/>
      <c r="AI42" s="235"/>
      <c r="AJ42" s="53"/>
      <c r="AK42" s="50">
        <f t="shared" si="0"/>
        <v>0</v>
      </c>
      <c r="AL42" s="53"/>
      <c r="AM42" s="33" t="str">
        <f t="shared" si="1"/>
        <v>-</v>
      </c>
      <c r="AN42" s="52"/>
      <c r="AO42" s="196"/>
      <c r="AP42" s="52"/>
      <c r="AQ42" s="41"/>
      <c r="AR42" s="41"/>
      <c r="AS42" s="4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</row>
    <row r="43" spans="2:72" x14ac:dyDescent="0.35">
      <c r="B43" s="58"/>
      <c r="C43" s="59"/>
      <c r="D43" s="60"/>
      <c r="E43" s="61"/>
      <c r="F43" s="62"/>
      <c r="G43" s="63"/>
      <c r="H43" s="51"/>
      <c r="I43" s="51"/>
      <c r="J43" s="51"/>
      <c r="K43" s="139" t="s">
        <v>13</v>
      </c>
      <c r="L43" s="51"/>
      <c r="M43" s="51"/>
      <c r="N43" s="40"/>
      <c r="O43" s="227"/>
      <c r="P43" s="227"/>
      <c r="Q43" s="227"/>
      <c r="R43" s="51"/>
      <c r="S43" s="51"/>
      <c r="T43" s="53"/>
      <c r="U43" s="51"/>
      <c r="V43" s="51"/>
      <c r="W43" s="51"/>
      <c r="X43" s="51"/>
      <c r="Y43" s="51"/>
      <c r="Z43" s="51"/>
      <c r="AA43" s="51"/>
      <c r="AB43" s="52"/>
      <c r="AC43" s="52"/>
      <c r="AD43" s="52"/>
      <c r="AE43" s="52"/>
      <c r="AF43" s="56"/>
      <c r="AG43" s="56"/>
      <c r="AH43" s="53"/>
      <c r="AI43" s="235"/>
      <c r="AJ43" s="53"/>
      <c r="AK43" s="50">
        <f t="shared" si="0"/>
        <v>0</v>
      </c>
      <c r="AL43" s="53"/>
      <c r="AM43" s="33" t="str">
        <f t="shared" si="1"/>
        <v>-</v>
      </c>
      <c r="AN43" s="52"/>
      <c r="AO43" s="196"/>
      <c r="AP43" s="52"/>
      <c r="AQ43" s="41"/>
      <c r="AR43" s="41"/>
      <c r="AS43" s="4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</row>
    <row r="44" spans="2:72" x14ac:dyDescent="0.35">
      <c r="B44" s="58"/>
      <c r="C44" s="59"/>
      <c r="D44" s="60"/>
      <c r="E44" s="61"/>
      <c r="F44" s="62"/>
      <c r="G44" s="63"/>
      <c r="H44" s="51"/>
      <c r="I44" s="51"/>
      <c r="J44" s="51"/>
      <c r="K44" s="139" t="s">
        <v>13</v>
      </c>
      <c r="L44" s="51"/>
      <c r="M44" s="51"/>
      <c r="N44" s="40"/>
      <c r="O44" s="227"/>
      <c r="P44" s="227"/>
      <c r="Q44" s="227"/>
      <c r="R44" s="51"/>
      <c r="S44" s="51"/>
      <c r="T44" s="53"/>
      <c r="U44" s="51"/>
      <c r="V44" s="51"/>
      <c r="W44" s="51"/>
      <c r="X44" s="51"/>
      <c r="Y44" s="51"/>
      <c r="Z44" s="51"/>
      <c r="AA44" s="51"/>
      <c r="AB44" s="52"/>
      <c r="AC44" s="52"/>
      <c r="AD44" s="52"/>
      <c r="AE44" s="52"/>
      <c r="AF44" s="56"/>
      <c r="AG44" s="56"/>
      <c r="AH44" s="53"/>
      <c r="AI44" s="235"/>
      <c r="AJ44" s="53"/>
      <c r="AK44" s="50">
        <f t="shared" si="0"/>
        <v>0</v>
      </c>
      <c r="AL44" s="53"/>
      <c r="AM44" s="33" t="str">
        <f t="shared" si="1"/>
        <v>-</v>
      </c>
      <c r="AN44" s="52"/>
      <c r="AO44" s="196"/>
      <c r="AP44" s="52"/>
      <c r="AQ44" s="41"/>
      <c r="AR44" s="41"/>
      <c r="AS44" s="4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</row>
    <row r="45" spans="2:72" x14ac:dyDescent="0.35">
      <c r="B45" s="58"/>
      <c r="C45" s="59"/>
      <c r="D45" s="60"/>
      <c r="E45" s="61"/>
      <c r="F45" s="62"/>
      <c r="G45" s="63"/>
      <c r="H45" s="51"/>
      <c r="I45" s="51"/>
      <c r="J45" s="51"/>
      <c r="K45" s="139" t="s">
        <v>13</v>
      </c>
      <c r="L45" s="51"/>
      <c r="M45" s="51"/>
      <c r="N45" s="40"/>
      <c r="O45" s="227"/>
      <c r="P45" s="227"/>
      <c r="Q45" s="227"/>
      <c r="R45" s="51"/>
      <c r="S45" s="51"/>
      <c r="T45" s="53"/>
      <c r="U45" s="51"/>
      <c r="V45" s="51"/>
      <c r="W45" s="51"/>
      <c r="X45" s="51"/>
      <c r="Y45" s="51"/>
      <c r="Z45" s="51"/>
      <c r="AA45" s="51"/>
      <c r="AB45" s="52"/>
      <c r="AC45" s="52"/>
      <c r="AD45" s="52"/>
      <c r="AE45" s="52"/>
      <c r="AF45" s="56"/>
      <c r="AG45" s="56"/>
      <c r="AH45" s="53"/>
      <c r="AI45" s="235"/>
      <c r="AJ45" s="53"/>
      <c r="AK45" s="50">
        <f t="shared" si="0"/>
        <v>0</v>
      </c>
      <c r="AL45" s="53"/>
      <c r="AM45" s="33" t="str">
        <f t="shared" si="1"/>
        <v>-</v>
      </c>
      <c r="AN45" s="52"/>
      <c r="AO45" s="196"/>
      <c r="AP45" s="52"/>
      <c r="AQ45" s="41"/>
      <c r="AR45" s="41"/>
      <c r="AS45" s="4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</row>
    <row r="46" spans="2:72" x14ac:dyDescent="0.35">
      <c r="B46" s="58"/>
      <c r="C46" s="59"/>
      <c r="D46" s="60"/>
      <c r="E46" s="61"/>
      <c r="F46" s="62"/>
      <c r="G46" s="63"/>
      <c r="H46" s="51"/>
      <c r="I46" s="51"/>
      <c r="J46" s="51"/>
      <c r="K46" s="139" t="s">
        <v>13</v>
      </c>
      <c r="L46" s="51"/>
      <c r="M46" s="51"/>
      <c r="N46" s="40"/>
      <c r="O46" s="227"/>
      <c r="P46" s="227"/>
      <c r="Q46" s="227"/>
      <c r="R46" s="51"/>
      <c r="S46" s="51"/>
      <c r="T46" s="53"/>
      <c r="U46" s="51"/>
      <c r="V46" s="51"/>
      <c r="W46" s="51"/>
      <c r="X46" s="51"/>
      <c r="Y46" s="51"/>
      <c r="Z46" s="51"/>
      <c r="AA46" s="51"/>
      <c r="AB46" s="52"/>
      <c r="AC46" s="52"/>
      <c r="AD46" s="52"/>
      <c r="AE46" s="52"/>
      <c r="AF46" s="56"/>
      <c r="AG46" s="56"/>
      <c r="AH46" s="53"/>
      <c r="AI46" s="235"/>
      <c r="AJ46" s="53"/>
      <c r="AK46" s="50">
        <f t="shared" si="0"/>
        <v>0</v>
      </c>
      <c r="AL46" s="53"/>
      <c r="AM46" s="33" t="str">
        <f t="shared" si="1"/>
        <v>-</v>
      </c>
      <c r="AN46" s="52"/>
      <c r="AO46" s="196"/>
      <c r="AP46" s="52"/>
      <c r="AQ46" s="41"/>
      <c r="AR46" s="41"/>
      <c r="AS46" s="4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</row>
    <row r="47" spans="2:72" x14ac:dyDescent="0.35">
      <c r="B47" s="58"/>
      <c r="C47" s="59"/>
      <c r="D47" s="60"/>
      <c r="E47" s="61"/>
      <c r="F47" s="62"/>
      <c r="G47" s="63"/>
      <c r="H47" s="51"/>
      <c r="I47" s="51"/>
      <c r="J47" s="51"/>
      <c r="K47" s="139" t="s">
        <v>13</v>
      </c>
      <c r="L47" s="51"/>
      <c r="M47" s="51"/>
      <c r="N47" s="40"/>
      <c r="O47" s="227"/>
      <c r="P47" s="227"/>
      <c r="Q47" s="227"/>
      <c r="R47" s="51"/>
      <c r="S47" s="51"/>
      <c r="T47" s="53"/>
      <c r="U47" s="51"/>
      <c r="V47" s="51"/>
      <c r="W47" s="51"/>
      <c r="X47" s="51"/>
      <c r="Y47" s="51"/>
      <c r="Z47" s="51"/>
      <c r="AA47" s="51"/>
      <c r="AB47" s="52"/>
      <c r="AC47" s="52"/>
      <c r="AD47" s="52"/>
      <c r="AE47" s="52"/>
      <c r="AF47" s="56"/>
      <c r="AG47" s="56"/>
      <c r="AH47" s="53"/>
      <c r="AI47" s="235"/>
      <c r="AJ47" s="53"/>
      <c r="AK47" s="50">
        <f t="shared" si="0"/>
        <v>0</v>
      </c>
      <c r="AL47" s="53"/>
      <c r="AM47" s="33" t="str">
        <f t="shared" si="1"/>
        <v>-</v>
      </c>
      <c r="AN47" s="52"/>
      <c r="AO47" s="196"/>
      <c r="AP47" s="52"/>
      <c r="AQ47" s="41"/>
      <c r="AR47" s="41"/>
      <c r="AS47" s="4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</row>
    <row r="48" spans="2:72" x14ac:dyDescent="0.35">
      <c r="B48" s="58"/>
      <c r="C48" s="59"/>
      <c r="D48" s="60"/>
      <c r="E48" s="61"/>
      <c r="F48" s="62"/>
      <c r="G48" s="63"/>
      <c r="H48" s="51"/>
      <c r="I48" s="51"/>
      <c r="J48" s="51"/>
      <c r="K48" s="139" t="s">
        <v>13</v>
      </c>
      <c r="L48" s="51"/>
      <c r="M48" s="51"/>
      <c r="N48" s="40"/>
      <c r="O48" s="227"/>
      <c r="P48" s="227"/>
      <c r="Q48" s="227"/>
      <c r="R48" s="51"/>
      <c r="S48" s="51"/>
      <c r="T48" s="53"/>
      <c r="U48" s="51"/>
      <c r="V48" s="51"/>
      <c r="W48" s="51"/>
      <c r="X48" s="51"/>
      <c r="Y48" s="51"/>
      <c r="Z48" s="51"/>
      <c r="AA48" s="51"/>
      <c r="AB48" s="52"/>
      <c r="AC48" s="52"/>
      <c r="AD48" s="52"/>
      <c r="AE48" s="52"/>
      <c r="AF48" s="56"/>
      <c r="AG48" s="56"/>
      <c r="AH48" s="53"/>
      <c r="AI48" s="235"/>
      <c r="AJ48" s="53"/>
      <c r="AK48" s="50">
        <f t="shared" si="0"/>
        <v>0</v>
      </c>
      <c r="AL48" s="53"/>
      <c r="AM48" s="33" t="str">
        <f t="shared" si="1"/>
        <v>-</v>
      </c>
      <c r="AN48" s="52"/>
      <c r="AO48" s="196"/>
      <c r="AP48" s="52"/>
      <c r="AQ48" s="41"/>
      <c r="AR48" s="41"/>
      <c r="AS48" s="4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</row>
    <row r="49" spans="2:72" x14ac:dyDescent="0.35">
      <c r="B49" s="58"/>
      <c r="C49" s="59"/>
      <c r="D49" s="60"/>
      <c r="E49" s="61"/>
      <c r="F49" s="62"/>
      <c r="G49" s="63"/>
      <c r="H49" s="51"/>
      <c r="I49" s="51"/>
      <c r="J49" s="51"/>
      <c r="K49" s="139" t="s">
        <v>13</v>
      </c>
      <c r="L49" s="51"/>
      <c r="M49" s="51"/>
      <c r="N49" s="40"/>
      <c r="O49" s="227"/>
      <c r="P49" s="227"/>
      <c r="Q49" s="227"/>
      <c r="R49" s="51"/>
      <c r="S49" s="51"/>
      <c r="T49" s="53"/>
      <c r="U49" s="51"/>
      <c r="V49" s="51"/>
      <c r="W49" s="51"/>
      <c r="X49" s="51"/>
      <c r="Y49" s="51"/>
      <c r="Z49" s="51"/>
      <c r="AA49" s="51"/>
      <c r="AB49" s="52"/>
      <c r="AC49" s="52"/>
      <c r="AD49" s="52"/>
      <c r="AE49" s="52"/>
      <c r="AF49" s="56"/>
      <c r="AG49" s="56"/>
      <c r="AH49" s="53"/>
      <c r="AI49" s="235"/>
      <c r="AJ49" s="53"/>
      <c r="AK49" s="50">
        <f t="shared" si="0"/>
        <v>0</v>
      </c>
      <c r="AL49" s="53"/>
      <c r="AM49" s="33" t="str">
        <f t="shared" si="1"/>
        <v>-</v>
      </c>
      <c r="AN49" s="52"/>
      <c r="AO49" s="196"/>
      <c r="AP49" s="52"/>
      <c r="AQ49" s="41"/>
      <c r="AR49" s="41"/>
      <c r="AS49" s="4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</row>
  </sheetData>
  <sheetProtection algorithmName="SHA-512" hashValue="X21RgqAWwodwWYNbr9VdAwnOACXBJiwnjKyT10otCHiQ+QDFZHtNKw0h0EdYdF0IRtpOeF6WoQTh4aNwBw3IGw==" saltValue="7tpMKAN0tEfg9n6crbrMrA==" spinCount="100000" sheet="1" objects="1" scenarios="1"/>
  <mergeCells count="3">
    <mergeCell ref="B4:D4"/>
    <mergeCell ref="E4:G4"/>
    <mergeCell ref="E3:G3"/>
  </mergeCells>
  <conditionalFormatting sqref="AM6:AM49">
    <cfRule type="cellIs" dxfId="0" priority="2" operator="lessThan">
      <formula>0.295</formula>
    </cfRule>
  </conditionalFormatting>
  <dataValidations count="4">
    <dataValidation type="list" allowBlank="1" showInputMessage="1" showErrorMessage="1" sqref="H6:J49 AG6:AG7 AF8:AG49 AV6:AW7 AV8:BR49 BT8:BT49" xr:uid="{473E3480-B16E-4940-B550-982A46BDA6A3}">
      <formula1>"Y,N"</formula1>
    </dataValidation>
    <dataValidation type="list" allowBlank="1" showInputMessage="1" showErrorMessage="1" sqref="L6:M49" xr:uid="{E6F1DB53-4232-42DA-A64F-CA74EAA02A67}">
      <formula1>"Balms,Bath Products,Creams and Lotions,Massage Oils &amp; Lubricants,Other Topicals"</formula1>
    </dataValidation>
    <dataValidation type="list" allowBlank="1" showDropDown="1" showInputMessage="1" showErrorMessage="1" sqref="K6:K49" xr:uid="{327E505D-529D-431F-BA43-81E4F1BDA423}">
      <formula1>"Topicals"</formula1>
    </dataValidation>
    <dataValidation type="list" allowBlank="1" showInputMessage="1" showErrorMessage="1" sqref="D6:D49" xr:uid="{B08C118D-82A7-4028-9E30-8B905EB0729D}">
      <formula1>"Micro,Standard"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ecc1c573-85c9-4673-b7a0-b8dff415a123" ContentTypeId="0x01010095DF7D833EF65D46875688D0F451002D0F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epartmental Template or Form" ma:contentTypeID="0x01010095DF7D833EF65D46875688D0F451002D0F00A9513318A0239142BF64608A7053643B" ma:contentTypeVersion="39" ma:contentTypeDescription="" ma:contentTypeScope="" ma:versionID="029e18022bfd821915a1fddfa0cbe75f">
  <xsd:schema xmlns:xsd="http://www.w3.org/2001/XMLSchema" xmlns:xs="http://www.w3.org/2001/XMLSchema" xmlns:p="http://schemas.microsoft.com/office/2006/metadata/properties" xmlns:ns1="http://schemas.microsoft.com/sharepoint/v3" xmlns:ns2="16456169-65e7-4787-a99c-fa455fca6c5f" xmlns:ns3="cec29b21-16ea-42b9-9474-72735b064040" targetNamespace="http://schemas.microsoft.com/office/2006/metadata/properties" ma:root="true" ma:fieldsID="0d1c9c400e6452abf3a9bad83fe46b68" ns1:_="" ns2:_="" ns3:_="">
    <xsd:import namespace="http://schemas.microsoft.com/sharepoint/v3"/>
    <xsd:import namespace="16456169-65e7-4787-a99c-fa455fca6c5f"/>
    <xsd:import namespace="cec29b21-16ea-42b9-9474-72735b06404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Email_x0020_Subject" minOccurs="0"/>
                <xsd:element ref="ns1:Email_x0020_From" minOccurs="0"/>
                <xsd:element ref="ns1:Email_x0020_To" minOccurs="0"/>
                <xsd:element ref="ns1:Email_x0020_CC" minOccurs="0"/>
                <xsd:element ref="ns1:Email_x0020_Importance" minOccurs="0"/>
                <xsd:element ref="ns1:Email_x0020_Received_x0020_Date" minOccurs="0"/>
                <xsd:element ref="ns1:Email_x0020_Sent_x0020_Date" minOccurs="0"/>
                <xsd:element ref="ns3:CWRMItemUniqueId" minOccurs="0"/>
                <xsd:element ref="ns3:CWRMItemRecordState" minOccurs="0"/>
                <xsd:element ref="ns3:CWRMItemRecordCategory" minOccurs="0"/>
                <xsd:element ref="ns3:CWRMItemRecordClassificationTaxHTField0" minOccurs="0"/>
                <xsd:element ref="ns2:TaxCatchAll" minOccurs="0"/>
                <xsd:element ref="ns2:TaxCatchAllLabel" minOccurs="0"/>
                <xsd:element ref="ns3:CWRMItemRecordStatus" minOccurs="0"/>
                <xsd:element ref="ns3:CWRMItemRecordDeclaredDate" minOccurs="0"/>
                <xsd:element ref="ns3:CWRMItemRecordVital" minOccurs="0"/>
                <xsd:element ref="ns3:CWRMItemRecordData" minOccurs="0"/>
                <xsd:element ref="ns2:OCSCreatedBy" minOccurs="0"/>
                <xsd:element ref="ns2:OCSModifiedBy" minOccurs="0"/>
                <xsd:element ref="ns2:DocumentSource" minOccurs="0"/>
                <xsd:element ref="ns2:l0fd94c9763941e1a6700a2bfa7efbee" minOccurs="0"/>
                <xsd:element ref="ns2:Waiting_x0020_for_x0020_Provincial_x0020_Digital_x0020_Archiv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_x0020_Subject" ma:index="11" nillable="true" ma:displayName="Email Subject" ma:internalName="Email_x0020_Subject" ma:readOnly="true">
      <xsd:simpleType>
        <xsd:restriction base="dms:Text"/>
      </xsd:simpleType>
    </xsd:element>
    <xsd:element name="Email_x0020_From" ma:index="12" nillable="true" ma:displayName="Email From" ma:internalName="Email_x0020_From" ma:readOnly="true">
      <xsd:simpleType>
        <xsd:restriction base="dms:Text"/>
      </xsd:simpleType>
    </xsd:element>
    <xsd:element name="Email_x0020_To" ma:index="13" nillable="true" ma:displayName="Email To" ma:internalName="Email_x0020_To" ma:readOnly="true">
      <xsd:simpleType>
        <xsd:restriction base="dms:Note">
          <xsd:maxLength value="255"/>
        </xsd:restriction>
      </xsd:simpleType>
    </xsd:element>
    <xsd:element name="Email_x0020_CC" ma:index="14" nillable="true" ma:displayName="Email CC" ma:internalName="Email_x0020_CC" ma:readOnly="true">
      <xsd:simpleType>
        <xsd:restriction base="dms:Note">
          <xsd:maxLength value="255"/>
        </xsd:restriction>
      </xsd:simpleType>
    </xsd:element>
    <xsd:element name="Email_x0020_Importance" ma:index="15" nillable="true" ma:displayName="Email Importance" ma:internalName="Email_x0020_Importance" ma:readOnly="true">
      <xsd:simpleType>
        <xsd:restriction base="dms:Text"/>
      </xsd:simpleType>
    </xsd:element>
    <xsd:element name="Email_x0020_Received_x0020_Date" ma:index="16" nillable="true" ma:displayName="Email Received Date" ma:internalName="Email_x0020_Received_x0020_Date" ma:readOnly="true">
      <xsd:simpleType>
        <xsd:restriction base="dms:DateTime"/>
      </xsd:simpleType>
    </xsd:element>
    <xsd:element name="Email_x0020_Sent_x0020_Date" ma:index="17" nillable="true" ma:displayName="Email Sent Date" ma:internalName="Email_x0020_Sent_x0020_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456169-65e7-4787-a99c-fa455fca6c5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d72bfbbf-cbad-4f7a-b90e-1c303f98a217}" ma:internalName="TaxCatchAll" ma:showField="CatchAllData" ma:web="cec29b21-16ea-42b9-9474-72735b064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Taxonomy Catch All Column1" ma:hidden="true" ma:list="{d72bfbbf-cbad-4f7a-b90e-1c303f98a217}" ma:internalName="TaxCatchAllLabel" ma:readOnly="true" ma:showField="CatchAllDataLabel" ma:web="cec29b21-16ea-42b9-9474-72735b064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CSCreatedBy" ma:index="29" nillable="true" ma:displayName="OCSCreatedBy" ma:description="Who created the document in OCS. Accounts may or may not directly map to existing active directory accounts." ma:hidden="true" ma:internalName="OCSCreatedBy" ma:readOnly="false">
      <xsd:simpleType>
        <xsd:restriction base="dms:Text">
          <xsd:maxLength value="255"/>
        </xsd:restriction>
      </xsd:simpleType>
    </xsd:element>
    <xsd:element name="OCSModifiedBy" ma:index="30" nillable="true" ma:displayName="OCSModifiedBy" ma:description="Who last modified the document in OCS. Accounts may or may not directly map to existing active directory accounts." ma:hidden="true" ma:internalName="OCSModifiedBy" ma:readOnly="false">
      <xsd:simpleType>
        <xsd:restriction base="dms:Text">
          <xsd:maxLength value="255"/>
        </xsd:restriction>
      </xsd:simpleType>
    </xsd:element>
    <xsd:element name="DocumentSource" ma:index="31" nillable="true" ma:displayName="DocumentSource" ma:description="Denotes if a document was migrated from an outside source like OCS or the network file storage" ma:hidden="true" ma:internalName="DocumentSource" ma:readOnly="false">
      <xsd:simpleType>
        <xsd:restriction base="dms:Text">
          <xsd:maxLength value="255"/>
        </xsd:restriction>
      </xsd:simpleType>
    </xsd:element>
    <xsd:element name="l0fd94c9763941e1a6700a2bfa7efbee" ma:index="32" nillable="true" ma:taxonomy="true" ma:internalName="l0fd94c9763941e1a6700a2bfa7efbee" ma:taxonomyFieldName="LDB_x0020_Depart" ma:displayName="Dept" ma:readOnly="false" ma:default="" ma:fieldId="{50fd94c9-7639-41e1-a670-0a2bfa7efbee}" ma:sspId="ecc1c573-85c9-4673-b7a0-b8dff415a123" ma:termSetId="255e9793-e124-48ba-942c-83a40baa82d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Waiting_x0020_for_x0020_Provincial_x0020_Digital_x0020_Archives" ma:index="34" nillable="true" ma:displayName="Waiting for Provincial Digital Archives" ma:default="No" ma:format="Dropdown" ma:hidden="true" ma:internalName="Waiting_x0020_for_x0020_Provincial_x0020_Digital_x0020_Archives" ma:readOnly="fals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29b21-16ea-42b9-9474-72735b064040" elementFormDefault="qualified">
    <xsd:import namespace="http://schemas.microsoft.com/office/2006/documentManagement/types"/>
    <xsd:import namespace="http://schemas.microsoft.com/office/infopath/2007/PartnerControls"/>
    <xsd:element name="CWRMItemUniqueId" ma:index="18" nillable="true" ma:displayName="Content ID" ma:description="A universally unique identifier assigned to the item." ma:hidden="true" ma:internalName="CWRMItemUniqueId" ma:readOnly="true">
      <xsd:simpleType>
        <xsd:restriction base="dms:Text"/>
      </xsd:simpleType>
    </xsd:element>
    <xsd:element name="CWRMItemRecordState" ma:index="19" nillable="true" ma:displayName="Record State" ma:description="The current state of this item as it pertains to records management." ma:hidden="true" ma:internalName="CWRMItemRecordState" ma:readOnly="true">
      <xsd:simpleType>
        <xsd:restriction base="dms:Text"/>
      </xsd:simpleType>
    </xsd:element>
    <xsd:element name="CWRMItemRecordCategory" ma:index="20" nillable="true" ma:displayName="Record Category" ma:description="Identifies the current record category for the item." ma:hidden="true" ma:internalName="CWRMItemRecordCategory" ma:readOnly="true">
      <xsd:simpleType>
        <xsd:restriction base="dms:Text"/>
      </xsd:simpleType>
    </xsd:element>
    <xsd:element name="CWRMItemRecordClassificationTaxHTField0" ma:index="21" nillable="true" ma:taxonomy="true" ma:internalName="CWRMItemRecordClassificationTaxHTField0" ma:taxonomyFieldName="CWRMItemRecordClassification" ma:displayName="Record Classification" ma:readOnly="false" ma:fieldId="{e94be97f-fb02-4deb-9c3d-6d978a059d35}" ma:sspId="ecc1c573-85c9-4673-b7a0-b8dff415a123" ma:termSetId="6bc0a09a-0700-4a71-98bc-cb99191e2d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WRMItemRecordStatus" ma:index="25" nillable="true" ma:displayName="Record Status" ma:description="The current status of this item as it pertains to records management." ma:hidden="true" ma:internalName="CWRMItemRecordStatus" ma:readOnly="true">
      <xsd:simpleType>
        <xsd:restriction base="dms:Text"/>
      </xsd:simpleType>
    </xsd:element>
    <xsd:element name="CWRMItemRecordDeclaredDate" ma:index="26" nillable="true" ma:displayName="Record Declared Date" ma:description="The date and time that the item was declared a record." ma:hidden="true" ma:internalName="CWRMItemRecordDeclaredDate" ma:readOnly="true">
      <xsd:simpleType>
        <xsd:restriction base="dms:DateTime"/>
      </xsd:simpleType>
    </xsd:element>
    <xsd:element name="CWRMItemRecordVital" ma:index="27" nillable="true" ma:displayName="Record Vital" ma:description="Indicates if this item is considered vital to the organization." ma:hidden="true" ma:internalName="CWRMItemRecordVital" ma:readOnly="true">
      <xsd:simpleType>
        <xsd:restriction base="dms:Boolean"/>
      </xsd:simpleType>
    </xsd:element>
    <xsd:element name="CWRMItemRecordData" ma:index="28" nillable="true" ma:displayName="Record Data" ma:description="Contains system specific record data for the item." ma:hidden="true" ma:internalName="CWRMItemRecordData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aiting_x0020_for_x0020_Provincial_x0020_Digital_x0020_Archives xmlns="16456169-65e7-4787-a99c-fa455fca6c5f">No</Waiting_x0020_for_x0020_Provincial_x0020_Digital_x0020_Archives>
    <OCSCreatedBy xmlns="16456169-65e7-4787-a99c-fa455fca6c5f" xsi:nil="true"/>
    <l0fd94c9763941e1a6700a2bfa7efbee xmlns="16456169-65e7-4787-a99c-fa455fca6c5f">
      <Terms xmlns="http://schemas.microsoft.com/office/infopath/2007/PartnerControls"/>
    </l0fd94c9763941e1a6700a2bfa7efbee>
    <CWRMItemRecordData xmlns="cec29b21-16ea-42b9-9474-72735b064040">&lt;?xml version="1.0" encoding="utf-16"?&gt;&lt;RecordData xmlns:xsd="http://www.w3.org/2001/XMLSchema" xmlns:xsi="http://www.w3.org/2001/XMLSchema-instance" CurrentCategoryId="00000000-0000-0000-0000-000000000000" CurrentPolicyId="00000000-0000-0000-0000-000000000000" CurrentStageId="00000000-0000-0000-0000-000000000000" ExecuteStageImmediately="false" IsMovingPhysical="false" IsProcessing="false" OriginalCreatedDate="0001-01-01T00:00:00" OriginalModifiedDate="0001-01-01T00:00:00" ObsoleteDate="0001-01-01T00:00:00" ForceCrawl="false" DocumentSetSyncCount="0" IsPoliciesProcessed="true"&gt;&lt;LastProcessedStageId&gt;00000000-0000-0000-0000-000000000000&lt;/LastProcessedStageId&gt;&lt;LastProcessedDateValue xsi:type="xsd:dateTime"&gt;0001-01-01T00:00:00&lt;/LastProcessedDateValue&gt;&lt;SupersededInPlaceItems /&gt;&lt;AssociatedAggregates /&gt;&lt;/RecordData&gt;</CWRMItemRecordData>
    <CWRMItemRecordClassificationTaxHTField0 xmlns="cec29b21-16ea-42b9-9474-72735b064040">
      <Terms xmlns="http://schemas.microsoft.com/office/infopath/2007/PartnerControls"/>
    </CWRMItemRecordClassificationTaxHTField0>
    <DocumentSource xmlns="16456169-65e7-4787-a99c-fa455fca6c5f" xsi:nil="true"/>
    <OCSModifiedBy xmlns="16456169-65e7-4787-a99c-fa455fca6c5f" xsi:nil="true"/>
    <TaxCatchAll xmlns="16456169-65e7-4787-a99c-fa455fca6c5f"/>
    <CWRMItemRecordVital xmlns="cec29b21-16ea-42b9-9474-72735b064040">false</CWRMItemRecordVital>
    <CWRMItemRecordCategory xmlns="cec29b21-16ea-42b9-9474-72735b064040" xsi:nil="true"/>
    <CWRMItemUniqueId xmlns="cec29b21-16ea-42b9-9474-72735b064040">00000A8GS4</CWRMItemUniqueId>
    <CWRMItemRecordState xmlns="cec29b21-16ea-42b9-9474-72735b064040" xsi:nil="true"/>
    <CWRMItemRecordStatus xmlns="cec29b21-16ea-42b9-9474-72735b064040" xsi:nil="true"/>
    <CWRMItemRecordDeclaredDate xmlns="cec29b21-16ea-42b9-9474-72735b064040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Collabware CLM Item Unique ID</Name>
    <Synchronization>Synchronous</Synchronization>
    <Type>1</Type>
    <SequenceNumber>1</SequenceNumber>
    <Url/>
    <Assembly>Collabware.SharePoint.RecordsManagement, Version=1.0.0.0, Culture=neutral, PublicKeyToken=801662d3f2b71412</Assembly>
    <Class>Collabware.SharePoint.RecordsManagement.ItemUniqueIdContentTypeReceiver</Class>
    <Data/>
    <Filter/>
  </Receiver>
  <Receiver>
    <Name>Collabware CLM Item Unique ID</Name>
    <Synchronization>Synchronous</Synchronization>
    <Type>10002</Type>
    <SequenceNumber>10500</SequenceNumber>
    <Url/>
    <Assembly>Collabware.SharePoint.RecordsManagement, Version=1.0.0.0, Culture=neutral, PublicKeyToken=801662d3f2b71412</Assembly>
    <Class>Collabware.SharePoint.RecordsManagement.ItemUniqueIdContentTypeReceiver</Class>
    <Data/>
    <Filter/>
  </Receiver>
  <Receiver>
    <Name>Collabware CLM Item Unique ID</Name>
    <Synchronization>Synchronous</Synchronization>
    <Type>10004</Type>
    <SequenceNumber>10501</SequenceNumber>
    <Url/>
    <Assembly>Collabware.SharePoint.RecordsManagement, Version=1.0.0.0, Culture=neutral, PublicKeyToken=801662d3f2b71412</Assembly>
    <Class>Collabware.SharePoint.RecordsManagement.ItemUniqueIdContentTypeReceiver</Class>
    <Data/>
    <Filter/>
  </Receiver>
  <Receiver>
    <Name>Collabware CLM Item Unique ID</Name>
    <Synchronization>Synchronous</Synchronization>
    <Type>10006</Type>
    <SequenceNumber>10502</SequenceNumber>
    <Url/>
    <Assembly>Collabware.SharePoint.RecordsManagement, Version=1.0.0.0, Culture=neutral, PublicKeyToken=801662d3f2b71412</Assembly>
    <Class>Collabware.SharePoint.RecordsManagement.ItemUniqueIdContentTypeReceiver</Class>
    <Data/>
    <Filter/>
  </Receiver>
  <Receiver>
    <Name>Collabware CLM Item Processing</Name>
    <Synchronization>Synchronous</Synchronization>
    <Type>10001</Type>
    <SequenceNumber>12000</SequenceNumber>
    <Url/>
    <Assembly>Collabware.SharePoint.RecordsManagement, Version=1.0.0.0, Culture=neutral, PublicKeyToken=801662d3f2b71412</Assembly>
    <Class>Collabware.SharePoint.RecordsManagement.ItemProcessingContentTypeReceiver</Class>
    <Data/>
    <Filter/>
  </Receiver>
  <Receiver>
    <Name>Collabware CLM Item Processing</Name>
    <Synchronization>Asynchronous</Synchronization>
    <Type>10002</Type>
    <SequenceNumber>12001</SequenceNumber>
    <Url/>
    <Assembly>Collabware.SharePoint.RecordsManagement, Version=1.0.0.0, Culture=neutral, PublicKeyToken=801662d3f2b71412</Assembly>
    <Class>Collabware.SharePoint.RecordsManagement.ItemProcessingContentTypeReceiver</Class>
    <Data/>
    <Filter/>
  </Receiver>
  <Receiver>
    <Name>Collabware CLM Item Processing</Name>
    <Synchronization>Asynchronous</Synchronization>
    <Type>10004</Type>
    <SequenceNumber>12002</SequenceNumber>
    <Url/>
    <Assembly>Collabware.SharePoint.RecordsManagement, Version=1.0.0.0, Culture=neutral, PublicKeyToken=801662d3f2b71412</Assembly>
    <Class>Collabware.SharePoint.RecordsManagement.ItemProcessingContentTypeReceiver</Class>
    <Data/>
    <Filter/>
  </Receiver>
  <Receiver>
    <Name>Collabware CLM Item Processing</Name>
    <Synchronization>Synchronous</Synchronization>
    <Type>3</Type>
    <SequenceNumber>10003</SequenceNumber>
    <Url/>
    <Assembly>Collabware.SharePoint.RecordsManagement, Version=1.0.0.0, Culture=neutral, PublicKeyToken=801662d3f2b71412</Assembly>
    <Class>Collabware.SharePoint.RecordsManagement.ItemProcessingContentTypeReceiver</Class>
    <Data/>
    <Filter/>
  </Receiver>
  <Receiver>
    <Name>Collabware CLM Item Audit</Name>
    <Synchronization>Asynchronous</Synchronization>
    <Type>10001</Type>
    <SequenceNumber>11000</SequenceNumber>
    <Url/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Audit</Name>
    <Synchronization>Asynchronous</Synchronization>
    <Type>10002</Type>
    <SequenceNumber>11001</SequenceNumber>
    <Url/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Audit</Name>
    <Synchronization>Asynchronous</Synchronization>
    <Type>10005</Type>
    <SequenceNumber>11002</SequenceNumber>
    <Url/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Audit</Name>
    <Synchronization>Asynchronous</Synchronization>
    <Type>10006</Type>
    <SequenceNumber>11003</SequenceNumber>
    <Url/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Audit</Name>
    <Synchronization>Asynchronous</Synchronization>
    <Type>10004</Type>
    <SequenceNumber>11004</SequenceNumber>
    <Url/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Audit</Name>
    <Synchronization>Synchronous</Synchronization>
    <Type>3</Type>
    <SequenceNumber>11005</SequenceNumber>
    <Url/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Security</Name>
    <Synchronization>Asynchronous</Synchronization>
    <Type>10002</Type>
    <SequenceNumber>13000</SequenceNumber>
    <Url/>
    <Assembly>Collabware.SharePoint.RecordsManagement, Version=1.0.0.0, Culture=neutral, PublicKeyToken=801662d3f2b71412</Assembly>
    <Class>Collabware.SharePoint.RecordsManagement.ItemSecurityContentTypeReceiver</Class>
    <Data/>
    <Filter/>
  </Receiver>
  <Receiver>
    <Name/>
    <Synchronization>Synchronous</Synchronization>
    <Type>10001</Type>
    <SequenceNumber>1</SequenceNumber>
    <Url/>
    <Assembly>Collabware.SharePoint.RecordsManagement, Version=1.0.0.0, Culture=neutral, PublicKeyToken=801662d3f2b71412</Assembly>
    <Class>Collabware.SharePoint.RecordsManagement.BeforeVerifyItemAddedReceiver</Class>
    <Data/>
    <Filter/>
  </Receiver>
  <Receiver>
    <Name/>
    <Synchronization>Synchronous</Synchronization>
    <Type>10001</Type>
    <SequenceNumber>9000</SequenceNumber>
    <Url/>
    <Assembly>Collabware.SharePoint.RecordsManagement, Version=1.0.0.0, Culture=neutral, PublicKeyToken=801662d3f2b71412</Assembly>
    <Class>Collabware.SharePoint.RecordsManagement.VerifyItemAddedReceiver</Class>
    <Data/>
    <Filter/>
  </Receiver>
</spe:Receivers>
</file>

<file path=customXml/itemProps1.xml><?xml version="1.0" encoding="utf-8"?>
<ds:datastoreItem xmlns:ds="http://schemas.openxmlformats.org/officeDocument/2006/customXml" ds:itemID="{720E7DAE-31B1-4536-A4DA-3611BE380C2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092EE31-6477-4500-AD98-037DDC0E2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6456169-65e7-4787-a99c-fa455fca6c5f"/>
    <ds:schemaRef ds:uri="cec29b21-16ea-42b9-9474-72735b064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473207-E19C-4DF3-8AA7-84F6624F9A10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sharepoint/v3"/>
    <ds:schemaRef ds:uri="cec29b21-16ea-42b9-9474-72735b064040"/>
    <ds:schemaRef ds:uri="16456169-65e7-4787-a99c-fa455fca6c5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EAF4E4F9-6E1E-4182-AF48-8169C9B1976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1EE714D-4086-4B57-BB18-A60717816A7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Instructions</vt:lpstr>
      <vt:lpstr>Flower</vt:lpstr>
      <vt:lpstr>Pre-roll</vt:lpstr>
      <vt:lpstr>Seeds</vt:lpstr>
      <vt:lpstr>Inhalable E&amp;C (Infused PR)</vt:lpstr>
      <vt:lpstr>Edibles &amp; Beverages</vt:lpstr>
      <vt:lpstr>Ingestible Extracts</vt:lpstr>
      <vt:lpstr>Topicals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Alger Gu</dc:creator>
  <cp:lastModifiedBy>Sean Perkins</cp:lastModifiedBy>
  <dcterms:created xsi:type="dcterms:W3CDTF">2023-11-17T19:39:54Z</dcterms:created>
  <dcterms:modified xsi:type="dcterms:W3CDTF">2025-03-12T19:24:22Z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0x01010095DF7D833EF65D46875688D0F451002D0F00A9513318A0239142BF64608A7053643B</vt:lpwstr>
  </property>
  <property fmtid="{D5CDD505-2E9C-101B-9397-08002B2CF9AE}" pid="3" name="LDB Depart">
    <vt:lpwstr/>
  </property>
  <property fmtid="{D5CDD505-2E9C-101B-9397-08002B2CF9AE}" pid="4" name="l0fd94c9763941e1a6700a2bfa7efbee">
    <vt:lpwstr/>
  </property>
  <property fmtid="{D5CDD505-2E9C-101B-9397-08002B2CF9AE}" pid="5" name="CWRMItemRecordClassificationTaxHTField0">
    <vt:lpwstr/>
  </property>
  <property fmtid="{D5CDD505-2E9C-101B-9397-08002B2CF9AE}" pid="6" name="TaxCatchAll">
    <vt:lpwstr/>
  </property>
  <property fmtid="{D5CDD505-2E9C-101B-9397-08002B2CF9AE}" pid="7" name="CWRMItemRecordCategory">
    <vt:lpwstr/>
  </property>
  <property fmtid="{D5CDD505-2E9C-101B-9397-08002B2CF9AE}" pid="8" name="CWRMItemUniqueId">
    <vt:lpwstr>00000A8GS4</vt:lpwstr>
  </property>
  <property fmtid="{D5CDD505-2E9C-101B-9397-08002B2CF9AE}" pid="9" name="CWRMItemRecordState">
    <vt:lpwstr/>
  </property>
  <property fmtid="{D5CDD505-2E9C-101B-9397-08002B2CF9AE}" pid="10" name="CWRMItemRecordVital">
    <vt:bool>false</vt:bool>
  </property>
  <property fmtid="{D5CDD505-2E9C-101B-9397-08002B2CF9AE}" pid="11" name="CWRMItemRecordStatus">
    <vt:lpwstr/>
  </property>
  <property fmtid="{D5CDD505-2E9C-101B-9397-08002B2CF9AE}" pid="12" name="CWRMItemRecordData">
    <vt:lpwstr>&lt;?xml version="1.0" encoding="utf-16"?&gt;&lt;RecordData xmlns:xsd="http://www.w3.org/2001/XMLSchema" xmlns:xsi="http://www.w3.org/2001/XMLSchema-instance" CurrentCategoryId="00000000-0000-0000-0000-000000000000" CurrentPolicyId="00000000-0000-0000-0000-000000000000" CurrentStageId="00000000-0000-0000-0000-000000000000" ExecuteStageImmediately="false" IsMovingPhysical="false" IsProcessing="false" OriginalCreatedDate="0001-01-01T00:00:00" OriginalModifiedDate="0001-01-01T00:00:00" ObsoleteDate="0001-01-01T00:00:00" ForceCrawl="false" DocumentSetSyncCount="0" IsPoliciesProcessed="true"&gt;&lt;LastProcessedStageId&gt;00000000-0000-0000-0000-000000000000&lt;/LastProcessedStageId&gt;&lt;LastProcessedDateValue xsi:type="xsd:dateTime"&gt;0001-01-01T00:00:00&lt;/LastProcessedDateValue&gt;&lt;SupersededInPlaceItems /&gt;&lt;AssociatedAggregates /&gt;&lt;/RecordData&gt;</vt:lpwstr>
  </property>
  <property fmtid="{D5CDD505-2E9C-101B-9397-08002B2CF9AE}" pid="13" name="CWRMItemRecordClassification">
    <vt:lpwstr/>
  </property>
</Properties>
</file>